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activeTab="4"/>
  </bookViews>
  <sheets>
    <sheet name="SERV INSP MUNICIPAL ENCANTADO" sheetId="15" r:id="rId1"/>
    <sheet name="SIM 007 SOLICITAÇÃO DE INCLUSÃO" sheetId="12" r:id="rId2"/>
    <sheet name="SIM 008 SUSPENSO" sheetId="7" r:id="rId3"/>
    <sheet name="SIM 009 " sheetId="14" r:id="rId4"/>
    <sheet name="SIM 010 " sheetId="13" r:id="rId5"/>
  </sheets>
  <calcPr calcId="152511"/>
</workbook>
</file>

<file path=xl/calcChain.xml><?xml version="1.0" encoding="utf-8"?>
<calcChain xmlns="http://schemas.openxmlformats.org/spreadsheetml/2006/main">
  <c r="C14" i="15" l="1"/>
  <c r="B11" i="15"/>
  <c r="C11" i="14"/>
  <c r="C11" i="13"/>
</calcChain>
</file>

<file path=xl/sharedStrings.xml><?xml version="1.0" encoding="utf-8"?>
<sst xmlns="http://schemas.openxmlformats.org/spreadsheetml/2006/main" count="251" uniqueCount="146">
  <si>
    <t>Misto</t>
  </si>
  <si>
    <t>Carnes</t>
  </si>
  <si>
    <t>Pescados</t>
  </si>
  <si>
    <t>Ovos</t>
  </si>
  <si>
    <t>Mel</t>
  </si>
  <si>
    <t>Fábrica de Laticínios</t>
  </si>
  <si>
    <t>Denominação do Serviço Oficial de Inspeção</t>
  </si>
  <si>
    <t>Nome do Secretário</t>
  </si>
  <si>
    <t>Nome do Responsável pelo SIM</t>
  </si>
  <si>
    <t>Formação do Responsável pelo SIM</t>
  </si>
  <si>
    <t>Endereço do SIM</t>
  </si>
  <si>
    <t>Telefone</t>
  </si>
  <si>
    <t>Municipio</t>
  </si>
  <si>
    <t>E-mail</t>
  </si>
  <si>
    <t>Estabelecimentos de Abate</t>
  </si>
  <si>
    <t>Bovinos</t>
  </si>
  <si>
    <t>Suínos</t>
  </si>
  <si>
    <t>Ovinos</t>
  </si>
  <si>
    <t>Aves/Peq. Animais</t>
  </si>
  <si>
    <t>Nº de Matadouros-Frigoríficos</t>
  </si>
  <si>
    <t>Fábrica de Produtos Suínos:</t>
  </si>
  <si>
    <t>Nº de Entrepostos:</t>
  </si>
  <si>
    <t>Laticínios</t>
  </si>
  <si>
    <t>Nº de Laticínios</t>
  </si>
  <si>
    <t>Usina de Beneficiamento</t>
  </si>
  <si>
    <t>Nº de Fábricas de Conservas</t>
  </si>
  <si>
    <t>Granja Avícola</t>
  </si>
  <si>
    <t>IDENTIFICAÇÃO DO SERVIÇO DE INSPEÇÃO OFICIAL</t>
  </si>
  <si>
    <t>Nome da Secretaria qual o SIM está Vinculado</t>
  </si>
  <si>
    <t>CEP</t>
  </si>
  <si>
    <t>Número do Registro</t>
  </si>
  <si>
    <t>Data do Registro</t>
  </si>
  <si>
    <t>Classificação do Estabelecimento</t>
  </si>
  <si>
    <t>Razão Social do Estabelecimento</t>
  </si>
  <si>
    <t>Nome Fantasia</t>
  </si>
  <si>
    <t>Nº CNPJ</t>
  </si>
  <si>
    <t>Inscrição Estadual</t>
  </si>
  <si>
    <t>Nome do Responsável Técnico</t>
  </si>
  <si>
    <t>Nome do Proprietário</t>
  </si>
  <si>
    <t>CRMV/RS</t>
  </si>
  <si>
    <t>IDENTIFICAÇÃO DO ESTABELECIMENTO INDICADO NO SUSAF</t>
  </si>
  <si>
    <t>RELAÇÃO DOS PRODUTOS FABRICADOS</t>
  </si>
  <si>
    <t>Nº do Registro</t>
  </si>
  <si>
    <t>Nome do Produto</t>
  </si>
  <si>
    <t>Marca do Produto</t>
  </si>
  <si>
    <t>Apresentação (Peso(s) em gramas ou quilos)</t>
  </si>
  <si>
    <t>Tipo de Embalagem (ex.: plástica, bandeja, caixa de papelão, saco de ráfia, etc.)</t>
  </si>
  <si>
    <t>SIM</t>
  </si>
  <si>
    <t>Médico Veterinário</t>
  </si>
  <si>
    <t>Plástica</t>
  </si>
  <si>
    <t>Virginia Maria Zuchetti</t>
  </si>
  <si>
    <t>Rua Monsenhor Scalabrini, 1047-Encantado/RS (Secretaria  de Agricultura</t>
  </si>
  <si>
    <t>Encantado- RS</t>
  </si>
  <si>
    <t>95960-000</t>
  </si>
  <si>
    <t>(51) 3751 0102</t>
  </si>
  <si>
    <t>008</t>
  </si>
  <si>
    <t>Micro queijaria</t>
  </si>
  <si>
    <t>Moisés Vian</t>
  </si>
  <si>
    <t>Agroindústria Primo Sole</t>
  </si>
  <si>
    <t>19.163.334/0001-04</t>
  </si>
  <si>
    <t>037/004.848-2</t>
  </si>
  <si>
    <t>Tiago Striesky</t>
  </si>
  <si>
    <t>CREA</t>
  </si>
  <si>
    <t>Encantado</t>
  </si>
  <si>
    <t>(51) 3752-0068</t>
  </si>
  <si>
    <t>primosole@hotmail.com</t>
  </si>
  <si>
    <t>0001/008</t>
  </si>
  <si>
    <t>Queijo Tipo Colonial</t>
  </si>
  <si>
    <t>Primo Sole</t>
  </si>
  <si>
    <t>0.5-2kg</t>
  </si>
  <si>
    <t>0002/008</t>
  </si>
  <si>
    <t>Queijo Tipo Colonial com Pimenta Calabresa</t>
  </si>
  <si>
    <t>Queijo Tipo Colonial com Tomate Seco</t>
  </si>
  <si>
    <t>Queijo Tipo Colonial com Ervas Finas</t>
  </si>
  <si>
    <t>009</t>
  </si>
  <si>
    <t>Micro Usina de Beneficiamento e Industrialização</t>
  </si>
  <si>
    <t>Maicon Fraporti</t>
  </si>
  <si>
    <t>Agroindústria Ouro Branco</t>
  </si>
  <si>
    <t>CPF 006.328.290-95</t>
  </si>
  <si>
    <t>037/104.613-9</t>
  </si>
  <si>
    <t>Paulo R. A. Pereira</t>
  </si>
  <si>
    <t>(51) 3751 2670 ramal 2286</t>
  </si>
  <si>
    <t>0001/009</t>
  </si>
  <si>
    <t>Ouro Branco</t>
  </si>
  <si>
    <t>0.85-1.350 kg</t>
  </si>
  <si>
    <t>010</t>
  </si>
  <si>
    <t>Fábrica de Conservas de Produtos Cárneos</t>
  </si>
  <si>
    <t>Zotti &amp; Cia Ltda ME</t>
  </si>
  <si>
    <t>Agroindústria Zotti</t>
  </si>
  <si>
    <t>08.726.017/0001-32</t>
  </si>
  <si>
    <t>037/0041283</t>
  </si>
  <si>
    <t>Camila Caneppele</t>
  </si>
  <si>
    <t>Antônio Zotti</t>
  </si>
  <si>
    <t>Encantado-RS</t>
  </si>
  <si>
    <t>(51) 981713199</t>
  </si>
  <si>
    <t>0001/010</t>
  </si>
  <si>
    <t>Salame Colonial</t>
  </si>
  <si>
    <t>Zotti</t>
  </si>
  <si>
    <t>Envoltório natural</t>
  </si>
  <si>
    <t>0.4kg</t>
  </si>
  <si>
    <t>0002/010</t>
  </si>
  <si>
    <t>Copa Tipo Colonial</t>
  </si>
  <si>
    <t>Lâmina para Copa</t>
  </si>
  <si>
    <t>0.5kg</t>
  </si>
  <si>
    <t>0003/010</t>
  </si>
  <si>
    <t>Linguiça Toscana (Salsichão)</t>
  </si>
  <si>
    <t>0004/010</t>
  </si>
  <si>
    <t>Linguiça Colonial</t>
  </si>
  <si>
    <t>Envoltòrio natural</t>
  </si>
  <si>
    <t>0.3kg</t>
  </si>
  <si>
    <t>0003/008</t>
  </si>
  <si>
    <t>0004/008</t>
  </si>
  <si>
    <t>0005/008</t>
  </si>
  <si>
    <t>Queijo Tipo Colonial com Orégano</t>
  </si>
  <si>
    <t>007</t>
  </si>
  <si>
    <t>Entreposto de Mel</t>
  </si>
  <si>
    <t>Associação de Apicultores de Encantado - ASAEN( Cadastro no PEAF nº 21.129/14)</t>
  </si>
  <si>
    <t>Mel Encantado</t>
  </si>
  <si>
    <t>17.791.135/0001-15</t>
  </si>
  <si>
    <t>037/103.248-2</t>
  </si>
  <si>
    <t>Felipe Zeni</t>
  </si>
  <si>
    <t>Ari de Conto (presidente da ASAEN)</t>
  </si>
  <si>
    <t>(51) 993070226 ou 999633491</t>
  </si>
  <si>
    <t>pauloteixeira51@hotmail.com</t>
  </si>
  <si>
    <t>0001/007</t>
  </si>
  <si>
    <t>Potes e Bisnagas Plásticas</t>
  </si>
  <si>
    <t>1kg,500g e 250g</t>
  </si>
  <si>
    <t>90g/um(1kg e 5kg)</t>
  </si>
  <si>
    <t>0005/010</t>
  </si>
  <si>
    <t>Linguiça de Carne Suína</t>
  </si>
  <si>
    <t>200g/um(1kg e 5kg)</t>
  </si>
  <si>
    <t>0006/010</t>
  </si>
  <si>
    <t>Linguiça de Carne Suína com Queijo</t>
  </si>
  <si>
    <t>007/010</t>
  </si>
  <si>
    <t>Linguiça de Carne Suína (Salsichão)</t>
  </si>
  <si>
    <t>Queijo Colonial</t>
  </si>
  <si>
    <t>Secretária da Agricultura e Desenvolvimento Rural</t>
  </si>
  <si>
    <t>Joel Bottoni</t>
  </si>
  <si>
    <r>
      <t xml:space="preserve">ESTABELECIMENTOS REGISTRADOS NO SIM / </t>
    </r>
    <r>
      <rPr>
        <sz val="10"/>
        <color rgb="FFFF0000"/>
        <rFont val="Arial"/>
      </rPr>
      <t>(SUSAF)</t>
    </r>
  </si>
  <si>
    <t>0</t>
  </si>
  <si>
    <t>1</t>
  </si>
  <si>
    <t>(1)</t>
  </si>
  <si>
    <t>TOTAL REGISTRADOS NO SIM</t>
  </si>
  <si>
    <t>TOTAL INDICADOS SUSAF</t>
  </si>
  <si>
    <t>DATA DA ATUALIZAÇÃO</t>
  </si>
  <si>
    <t>4 ( SIM 008 está com as atividades suspensas desde 01/10/2017)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</si>
</sst>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/&quot;mm&quot;/&quot;yyyy"/>
  </numFmts>
  <fonts count="20">
    <font>
      <sz val="10"/>
      <color rgb="FF000000"/>
      <name val="Arial"/>
    </font>
    <font>
      <b/>
      <sz val="11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rgb="FF000000"/>
      <name val="Calibri"/>
    </font>
    <font>
      <sz val="10"/>
      <name val="Arial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0"/>
      <name val="Arial"/>
      <family val="2"/>
    </font>
    <font>
      <u/>
      <sz val="10"/>
      <color rgb="FF0563C1"/>
      <name val="Arial"/>
    </font>
    <font>
      <b/>
      <sz val="12"/>
      <color rgb="FF385623"/>
      <name val="Calibri"/>
    </font>
    <font>
      <b/>
      <sz val="11"/>
      <color rgb="FF385623"/>
      <name val="Calibri"/>
    </font>
    <font>
      <b/>
      <sz val="11"/>
      <name val="Calibri"/>
    </font>
    <font>
      <sz val="10"/>
      <color rgb="FFFF0000"/>
      <name val="Arial"/>
    </font>
    <font>
      <b/>
      <sz val="11"/>
      <color rgb="FFFF0000"/>
      <name val="Calibri"/>
    </font>
    <font>
      <b/>
      <sz val="12"/>
      <name val="Calibri"/>
    </font>
    <font>
      <b/>
      <sz val="12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5">
    <xf numFmtId="0" fontId="0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49" fontId="10" fillId="0" borderId="29" xfId="0" applyNumberFormat="1" applyFont="1" applyBorder="1" applyAlignment="1">
      <alignment horizontal="center"/>
    </xf>
    <xf numFmtId="0" fontId="9" fillId="6" borderId="29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9" fillId="6" borderId="37" xfId="0" applyFont="1" applyFill="1" applyBorder="1" applyAlignment="1">
      <alignment horizontal="center"/>
    </xf>
    <xf numFmtId="0" fontId="9" fillId="7" borderId="46" xfId="0" applyFont="1" applyFill="1" applyBorder="1" applyAlignment="1">
      <alignment horizontal="center" vertical="center" wrapText="1"/>
    </xf>
    <xf numFmtId="0" fontId="9" fillId="7" borderId="49" xfId="0" applyFont="1" applyFill="1" applyBorder="1" applyAlignment="1">
      <alignment horizontal="center" vertical="center" wrapText="1"/>
    </xf>
    <xf numFmtId="0" fontId="9" fillId="7" borderId="50" xfId="0" applyFont="1" applyFill="1" applyBorder="1" applyAlignment="1">
      <alignment horizontal="center" vertical="center" wrapText="1"/>
    </xf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9" fillId="0" borderId="29" xfId="0" applyNumberFormat="1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9" fillId="7" borderId="61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9" fillId="7" borderId="62" xfId="0" applyFont="1" applyFill="1" applyBorder="1" applyAlignment="1">
      <alignment horizontal="center" vertical="center" wrapText="1"/>
    </xf>
    <xf numFmtId="0" fontId="9" fillId="0" borderId="63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14" fillId="6" borderId="68" xfId="0" applyFont="1" applyFill="1" applyBorder="1"/>
    <xf numFmtId="0" fontId="14" fillId="6" borderId="63" xfId="0" applyFont="1" applyFill="1" applyBorder="1"/>
    <xf numFmtId="0" fontId="14" fillId="6" borderId="65" xfId="0" applyFont="1" applyFill="1" applyBorder="1"/>
    <xf numFmtId="0" fontId="14" fillId="7" borderId="61" xfId="0" applyFont="1" applyFill="1" applyBorder="1" applyAlignment="1">
      <alignment horizontal="center" vertical="center" wrapText="1"/>
    </xf>
    <xf numFmtId="0" fontId="14" fillId="7" borderId="29" xfId="0" applyFont="1" applyFill="1" applyBorder="1" applyAlignment="1">
      <alignment horizontal="center" vertical="center" wrapText="1"/>
    </xf>
    <xf numFmtId="0" fontId="14" fillId="7" borderId="62" xfId="0" applyFont="1" applyFill="1" applyBorder="1" applyAlignment="1">
      <alignment horizontal="center" vertical="center" wrapText="1"/>
    </xf>
    <xf numFmtId="0" fontId="14" fillId="7" borderId="63" xfId="0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/>
    </xf>
    <xf numFmtId="0" fontId="15" fillId="0" borderId="64" xfId="0" applyFont="1" applyBorder="1" applyAlignment="1">
      <alignment horizontal="center"/>
    </xf>
    <xf numFmtId="0" fontId="14" fillId="7" borderId="37" xfId="0" applyFont="1" applyFill="1" applyBorder="1" applyAlignment="1">
      <alignment horizontal="center" vertical="center" wrapText="1"/>
    </xf>
    <xf numFmtId="0" fontId="14" fillId="7" borderId="64" xfId="0" applyFont="1" applyFill="1" applyBorder="1" applyAlignment="1">
      <alignment horizontal="center" vertical="center" wrapText="1"/>
    </xf>
    <xf numFmtId="0" fontId="14" fillId="7" borderId="72" xfId="0" applyFont="1" applyFill="1" applyBorder="1" applyAlignment="1">
      <alignment horizontal="center" vertical="center" wrapText="1"/>
    </xf>
    <xf numFmtId="0" fontId="7" fillId="7" borderId="76" xfId="0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3" fillId="5" borderId="24" xfId="0" applyFont="1" applyFill="1" applyBorder="1" applyAlignment="1">
      <alignment horizontal="center"/>
    </xf>
    <xf numFmtId="0" fontId="8" fillId="0" borderId="25" xfId="0" applyFont="1" applyBorder="1"/>
    <xf numFmtId="0" fontId="8" fillId="0" borderId="26" xfId="0" applyFont="1" applyBorder="1"/>
    <xf numFmtId="0" fontId="15" fillId="0" borderId="69" xfId="0" applyFont="1" applyBorder="1" applyAlignment="1">
      <alignment horizontal="center"/>
    </xf>
    <xf numFmtId="0" fontId="8" fillId="0" borderId="70" xfId="0" applyFont="1" applyBorder="1"/>
    <xf numFmtId="0" fontId="8" fillId="0" borderId="71" xfId="0" applyFont="1" applyBorder="1"/>
    <xf numFmtId="0" fontId="15" fillId="0" borderId="34" xfId="0" applyFont="1" applyBorder="1" applyAlignment="1">
      <alignment horizontal="center"/>
    </xf>
    <xf numFmtId="0" fontId="8" fillId="0" borderId="35" xfId="0" applyFont="1" applyBorder="1"/>
    <xf numFmtId="0" fontId="8" fillId="0" borderId="36" xfId="0" applyFont="1" applyBorder="1"/>
    <xf numFmtId="0" fontId="12" fillId="0" borderId="40" xfId="0" applyFont="1" applyBorder="1" applyAlignment="1">
      <alignment horizontal="center"/>
    </xf>
    <xf numFmtId="0" fontId="8" fillId="0" borderId="41" xfId="0" applyFont="1" applyBorder="1"/>
    <xf numFmtId="0" fontId="8" fillId="0" borderId="42" xfId="0" applyFont="1" applyBorder="1"/>
    <xf numFmtId="0" fontId="14" fillId="7" borderId="72" xfId="0" applyFont="1" applyFill="1" applyBorder="1" applyAlignment="1">
      <alignment horizontal="center" vertical="center" wrapText="1"/>
    </xf>
    <xf numFmtId="0" fontId="8" fillId="0" borderId="68" xfId="0" applyFont="1" applyBorder="1"/>
    <xf numFmtId="0" fontId="14" fillId="7" borderId="34" xfId="0" applyFont="1" applyFill="1" applyBorder="1" applyAlignment="1">
      <alignment horizontal="center" vertical="center" wrapText="1"/>
    </xf>
    <xf numFmtId="0" fontId="8" fillId="0" borderId="33" xfId="0" applyFont="1" applyBorder="1"/>
    <xf numFmtId="0" fontId="14" fillId="7" borderId="34" xfId="0" applyFont="1" applyFill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wrapText="1"/>
    </xf>
    <xf numFmtId="0" fontId="18" fillId="0" borderId="77" xfId="0" applyFont="1" applyBorder="1" applyAlignment="1">
      <alignment horizontal="center"/>
    </xf>
    <xf numFmtId="0" fontId="19" fillId="0" borderId="77" xfId="0" applyFont="1" applyBorder="1" applyAlignment="1">
      <alignment horizontal="center"/>
    </xf>
    <xf numFmtId="164" fontId="18" fillId="0" borderId="77" xfId="0" applyNumberFormat="1" applyFont="1" applyBorder="1" applyAlignment="1">
      <alignment horizontal="center"/>
    </xf>
    <xf numFmtId="0" fontId="14" fillId="7" borderId="34" xfId="0" applyFont="1" applyFill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5" fillId="0" borderId="73" xfId="0" applyFont="1" applyBorder="1" applyAlignment="1">
      <alignment horizontal="center"/>
    </xf>
    <xf numFmtId="0" fontId="8" fillId="0" borderId="74" xfId="0" applyFont="1" applyBorder="1"/>
    <xf numFmtId="0" fontId="8" fillId="0" borderId="75" xfId="0" applyFont="1" applyBorder="1"/>
    <xf numFmtId="0" fontId="9" fillId="6" borderId="32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6" borderId="27" xfId="0" applyFont="1" applyFill="1" applyBorder="1" applyAlignment="1">
      <alignment horizontal="center"/>
    </xf>
    <xf numFmtId="0" fontId="8" fillId="0" borderId="28" xfId="0" applyFont="1" applyBorder="1"/>
    <xf numFmtId="14" fontId="9" fillId="0" borderId="30" xfId="0" applyNumberFormat="1" applyFont="1" applyBorder="1" applyAlignment="1">
      <alignment horizontal="center"/>
    </xf>
    <xf numFmtId="0" fontId="8" fillId="0" borderId="31" xfId="0" applyFont="1" applyBorder="1"/>
    <xf numFmtId="3" fontId="9" fillId="0" borderId="34" xfId="0" applyNumberFormat="1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9" fillId="6" borderId="38" xfId="0" applyFont="1" applyFill="1" applyBorder="1" applyAlignment="1">
      <alignment horizontal="center"/>
    </xf>
    <xf numFmtId="0" fontId="8" fillId="0" borderId="39" xfId="0" applyFont="1" applyBorder="1"/>
    <xf numFmtId="0" fontId="6" fillId="0" borderId="40" xfId="1" applyBorder="1" applyAlignment="1">
      <alignment horizontal="center"/>
    </xf>
    <xf numFmtId="0" fontId="7" fillId="5" borderId="43" xfId="0" applyFont="1" applyFill="1" applyBorder="1" applyAlignment="1">
      <alignment horizontal="center"/>
    </xf>
    <xf numFmtId="0" fontId="8" fillId="0" borderId="44" xfId="0" applyFont="1" applyBorder="1"/>
    <xf numFmtId="0" fontId="8" fillId="0" borderId="45" xfId="0" applyFont="1" applyBorder="1"/>
    <xf numFmtId="0" fontId="9" fillId="7" borderId="47" xfId="0" applyFont="1" applyFill="1" applyBorder="1" applyAlignment="1">
      <alignment horizontal="center" vertical="center" wrapText="1"/>
    </xf>
    <xf numFmtId="0" fontId="8" fillId="0" borderId="48" xfId="0" applyFont="1" applyBorder="1"/>
    <xf numFmtId="0" fontId="9" fillId="0" borderId="57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14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20" xfId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7" borderId="30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uloteixeira51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imosol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>
      <selection activeCell="B25" sqref="B25:F25"/>
    </sheetView>
  </sheetViews>
  <sheetFormatPr defaultRowHeight="12.75"/>
  <cols>
    <col min="1" max="1" width="42.5703125" bestFit="1" customWidth="1"/>
    <col min="2" max="2" width="8" bestFit="1" customWidth="1"/>
    <col min="4" max="4" width="7.140625" bestFit="1" customWidth="1"/>
    <col min="5" max="5" width="6.140625" bestFit="1" customWidth="1"/>
    <col min="6" max="6" width="36.7109375" customWidth="1"/>
  </cols>
  <sheetData>
    <row r="1" spans="1:6" ht="16.5" thickBot="1">
      <c r="A1" s="66" t="s">
        <v>27</v>
      </c>
      <c r="B1" s="67"/>
      <c r="C1" s="67"/>
      <c r="D1" s="67"/>
      <c r="E1" s="67"/>
      <c r="F1" s="68"/>
    </row>
    <row r="2" spans="1:6" ht="15">
      <c r="A2" s="49" t="s">
        <v>6</v>
      </c>
      <c r="B2" s="69" t="s">
        <v>47</v>
      </c>
      <c r="C2" s="70"/>
      <c r="D2" s="70"/>
      <c r="E2" s="70"/>
      <c r="F2" s="71"/>
    </row>
    <row r="3" spans="1:6" ht="15">
      <c r="A3" s="50" t="s">
        <v>28</v>
      </c>
      <c r="B3" s="72" t="s">
        <v>136</v>
      </c>
      <c r="C3" s="73"/>
      <c r="D3" s="73"/>
      <c r="E3" s="73"/>
      <c r="F3" s="74"/>
    </row>
    <row r="4" spans="1:6" ht="15">
      <c r="A4" s="50" t="s">
        <v>7</v>
      </c>
      <c r="B4" s="72" t="s">
        <v>137</v>
      </c>
      <c r="C4" s="73"/>
      <c r="D4" s="73"/>
      <c r="E4" s="73"/>
      <c r="F4" s="74"/>
    </row>
    <row r="5" spans="1:6" ht="15">
      <c r="A5" s="50" t="s">
        <v>8</v>
      </c>
      <c r="B5" s="72" t="s">
        <v>50</v>
      </c>
      <c r="C5" s="73"/>
      <c r="D5" s="73"/>
      <c r="E5" s="73"/>
      <c r="F5" s="74"/>
    </row>
    <row r="6" spans="1:6" ht="15">
      <c r="A6" s="50" t="s">
        <v>9</v>
      </c>
      <c r="B6" s="72" t="s">
        <v>48</v>
      </c>
      <c r="C6" s="73"/>
      <c r="D6" s="73"/>
      <c r="E6" s="73"/>
      <c r="F6" s="74"/>
    </row>
    <row r="7" spans="1:6" ht="15">
      <c r="A7" s="50" t="s">
        <v>10</v>
      </c>
      <c r="B7" s="72" t="s">
        <v>51</v>
      </c>
      <c r="C7" s="73"/>
      <c r="D7" s="73"/>
      <c r="E7" s="73"/>
      <c r="F7" s="74"/>
    </row>
    <row r="8" spans="1:6" ht="15">
      <c r="A8" s="50" t="s">
        <v>12</v>
      </c>
      <c r="B8" s="72" t="s">
        <v>52</v>
      </c>
      <c r="C8" s="73"/>
      <c r="D8" s="73"/>
      <c r="E8" s="73"/>
      <c r="F8" s="74"/>
    </row>
    <row r="9" spans="1:6" ht="15">
      <c r="A9" s="50" t="s">
        <v>29</v>
      </c>
      <c r="B9" s="72" t="s">
        <v>53</v>
      </c>
      <c r="C9" s="73"/>
      <c r="D9" s="73"/>
      <c r="E9" s="73"/>
      <c r="F9" s="74"/>
    </row>
    <row r="10" spans="1:6" ht="15">
      <c r="A10" s="50" t="s">
        <v>11</v>
      </c>
      <c r="B10" s="72" t="s">
        <v>54</v>
      </c>
      <c r="C10" s="73"/>
      <c r="D10" s="73"/>
      <c r="E10" s="73"/>
      <c r="F10" s="74"/>
    </row>
    <row r="11" spans="1:6" ht="15.75" thickBot="1">
      <c r="A11" s="51" t="s">
        <v>13</v>
      </c>
      <c r="B11" s="75" t="str">
        <f>HYPERLINK("mailto:sim@encantado-rs.com.br","sim@encantado-rs.com.br")</f>
        <v>sim@encantado-rs.com.br</v>
      </c>
      <c r="C11" s="76"/>
      <c r="D11" s="76"/>
      <c r="E11" s="76"/>
      <c r="F11" s="77"/>
    </row>
    <row r="12" spans="1:6" ht="16.5" thickBot="1">
      <c r="A12" s="66" t="s">
        <v>138</v>
      </c>
      <c r="B12" s="67"/>
      <c r="C12" s="67"/>
      <c r="D12" s="67"/>
      <c r="E12" s="67"/>
      <c r="F12" s="68"/>
    </row>
    <row r="13" spans="1:6" ht="15">
      <c r="A13" s="52" t="s">
        <v>14</v>
      </c>
      <c r="B13" s="53" t="s">
        <v>15</v>
      </c>
      <c r="C13" s="53" t="s">
        <v>16</v>
      </c>
      <c r="D13" s="53" t="s">
        <v>17</v>
      </c>
      <c r="E13" s="53" t="s">
        <v>0</v>
      </c>
      <c r="F13" s="54" t="s">
        <v>18</v>
      </c>
    </row>
    <row r="14" spans="1:6" s="65" customFormat="1" ht="15">
      <c r="A14" s="55" t="s">
        <v>19</v>
      </c>
      <c r="B14" s="56">
        <v>0</v>
      </c>
      <c r="C14" s="63">
        <f>-C139</f>
        <v>0</v>
      </c>
      <c r="D14" s="63">
        <v>0</v>
      </c>
      <c r="E14" s="63">
        <v>0</v>
      </c>
      <c r="F14" s="64">
        <v>0</v>
      </c>
    </row>
    <row r="15" spans="1:6" ht="15">
      <c r="A15" s="55" t="s">
        <v>20</v>
      </c>
      <c r="B15" s="56">
        <v>0</v>
      </c>
      <c r="C15" s="57">
        <v>0</v>
      </c>
      <c r="D15" s="57">
        <v>0</v>
      </c>
      <c r="E15" s="57">
        <v>0</v>
      </c>
      <c r="F15" s="58">
        <v>0</v>
      </c>
    </row>
    <row r="16" spans="1:6" ht="15">
      <c r="A16" s="78" t="s">
        <v>21</v>
      </c>
      <c r="B16" s="59" t="s">
        <v>1</v>
      </c>
      <c r="C16" s="59" t="s">
        <v>2</v>
      </c>
      <c r="D16" s="59" t="s">
        <v>3</v>
      </c>
      <c r="E16" s="59" t="s">
        <v>4</v>
      </c>
      <c r="F16" s="60" t="s">
        <v>22</v>
      </c>
    </row>
    <row r="17" spans="1:6" ht="15">
      <c r="A17" s="79"/>
      <c r="B17" s="56" t="s">
        <v>139</v>
      </c>
      <c r="C17" s="57" t="s">
        <v>139</v>
      </c>
      <c r="D17" s="57" t="s">
        <v>139</v>
      </c>
      <c r="E17" s="29" t="s">
        <v>140</v>
      </c>
      <c r="F17" s="58" t="s">
        <v>139</v>
      </c>
    </row>
    <row r="18" spans="1:6" ht="15">
      <c r="A18" s="78" t="s">
        <v>23</v>
      </c>
      <c r="B18" s="80" t="s">
        <v>5</v>
      </c>
      <c r="C18" s="73"/>
      <c r="D18" s="81"/>
      <c r="E18" s="82" t="s">
        <v>24</v>
      </c>
      <c r="F18" s="74"/>
    </row>
    <row r="19" spans="1:6" ht="15">
      <c r="A19" s="79"/>
      <c r="B19" s="83">
        <v>2</v>
      </c>
      <c r="C19" s="73"/>
      <c r="D19" s="81"/>
      <c r="E19" s="72">
        <v>0</v>
      </c>
      <c r="F19" s="74"/>
    </row>
    <row r="20" spans="1:6" ht="15">
      <c r="A20" s="78" t="s">
        <v>25</v>
      </c>
      <c r="B20" s="87" t="s">
        <v>1</v>
      </c>
      <c r="C20" s="73"/>
      <c r="D20" s="81"/>
      <c r="E20" s="87" t="s">
        <v>3</v>
      </c>
      <c r="F20" s="74"/>
    </row>
    <row r="21" spans="1:6" ht="15">
      <c r="A21" s="79"/>
      <c r="B21" s="88" t="s">
        <v>141</v>
      </c>
      <c r="C21" s="73"/>
      <c r="D21" s="81"/>
      <c r="E21" s="72">
        <v>0</v>
      </c>
      <c r="F21" s="74"/>
    </row>
    <row r="22" spans="1:6" ht="15.75" thickBot="1">
      <c r="A22" s="61" t="s">
        <v>26</v>
      </c>
      <c r="B22" s="89">
        <v>0</v>
      </c>
      <c r="C22" s="90"/>
      <c r="D22" s="90"/>
      <c r="E22" s="90"/>
      <c r="F22" s="91"/>
    </row>
    <row r="23" spans="1:6" ht="30" customHeight="1" thickBot="1">
      <c r="A23" s="62" t="s">
        <v>142</v>
      </c>
      <c r="B23" s="84" t="s">
        <v>145</v>
      </c>
      <c r="C23" s="67"/>
      <c r="D23" s="67"/>
      <c r="E23" s="67"/>
      <c r="F23" s="68"/>
    </row>
    <row r="24" spans="1:6" ht="30" customHeight="1" thickBot="1">
      <c r="A24" s="62" t="s">
        <v>143</v>
      </c>
      <c r="B24" s="85" t="s">
        <v>145</v>
      </c>
      <c r="C24" s="67"/>
      <c r="D24" s="67"/>
      <c r="E24" s="67"/>
      <c r="F24" s="68"/>
    </row>
    <row r="25" spans="1:6" ht="30" customHeight="1" thickBot="1">
      <c r="A25" s="62" t="s">
        <v>144</v>
      </c>
      <c r="B25" s="86">
        <v>43440</v>
      </c>
      <c r="C25" s="67"/>
      <c r="D25" s="67"/>
      <c r="E25" s="67"/>
      <c r="F25" s="68"/>
    </row>
  </sheetData>
  <mergeCells count="27">
    <mergeCell ref="B23:F23"/>
    <mergeCell ref="B24:F24"/>
    <mergeCell ref="B25:F25"/>
    <mergeCell ref="A20:A21"/>
    <mergeCell ref="B20:D20"/>
    <mergeCell ref="E20:F20"/>
    <mergeCell ref="B21:D21"/>
    <mergeCell ref="E21:F21"/>
    <mergeCell ref="B22:F22"/>
    <mergeCell ref="A16:A17"/>
    <mergeCell ref="A18:A19"/>
    <mergeCell ref="B18:D18"/>
    <mergeCell ref="E18:F18"/>
    <mergeCell ref="B19:D19"/>
    <mergeCell ref="E19:F19"/>
    <mergeCell ref="A12:F12"/>
    <mergeCell ref="A1:F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workbookViewId="0">
      <selection activeCell="G16" sqref="G16"/>
    </sheetView>
  </sheetViews>
  <sheetFormatPr defaultRowHeight="12.75"/>
  <cols>
    <col min="1" max="1" width="8.85546875" bestFit="1" customWidth="1"/>
    <col min="2" max="2" width="23.5703125" customWidth="1"/>
    <col min="3" max="3" width="48.85546875" customWidth="1"/>
    <col min="4" max="4" width="16.7109375" bestFit="1" customWidth="1"/>
    <col min="5" max="5" width="24" bestFit="1" customWidth="1"/>
    <col min="6" max="6" width="20.42578125" customWidth="1"/>
  </cols>
  <sheetData>
    <row r="1" spans="1:6" ht="16.5" thickBot="1">
      <c r="A1" s="94" t="s">
        <v>40</v>
      </c>
      <c r="B1" s="67"/>
      <c r="C1" s="67"/>
      <c r="D1" s="67"/>
      <c r="E1" s="67"/>
      <c r="F1" s="68"/>
    </row>
    <row r="2" spans="1:6" ht="15">
      <c r="A2" s="95" t="s">
        <v>30</v>
      </c>
      <c r="B2" s="96"/>
      <c r="C2" s="19" t="s">
        <v>114</v>
      </c>
      <c r="D2" s="20" t="s">
        <v>31</v>
      </c>
      <c r="E2" s="97">
        <v>42226</v>
      </c>
      <c r="F2" s="98"/>
    </row>
    <row r="3" spans="1:6" ht="15">
      <c r="A3" s="92" t="s">
        <v>32</v>
      </c>
      <c r="B3" s="81"/>
      <c r="C3" s="93" t="s">
        <v>115</v>
      </c>
      <c r="D3" s="73"/>
      <c r="E3" s="73"/>
      <c r="F3" s="74"/>
    </row>
    <row r="4" spans="1:6" ht="15">
      <c r="A4" s="92" t="s">
        <v>33</v>
      </c>
      <c r="B4" s="81"/>
      <c r="C4" s="93" t="s">
        <v>116</v>
      </c>
      <c r="D4" s="73"/>
      <c r="E4" s="73"/>
      <c r="F4" s="74"/>
    </row>
    <row r="5" spans="1:6" ht="15">
      <c r="A5" s="92" t="s">
        <v>34</v>
      </c>
      <c r="B5" s="81"/>
      <c r="C5" s="93" t="s">
        <v>117</v>
      </c>
      <c r="D5" s="73"/>
      <c r="E5" s="73"/>
      <c r="F5" s="74"/>
    </row>
    <row r="6" spans="1:6" ht="15">
      <c r="A6" s="92" t="s">
        <v>35</v>
      </c>
      <c r="B6" s="81"/>
      <c r="C6" s="21" t="s">
        <v>118</v>
      </c>
      <c r="D6" s="22" t="s">
        <v>36</v>
      </c>
      <c r="E6" s="93" t="s">
        <v>119</v>
      </c>
      <c r="F6" s="74"/>
    </row>
    <row r="7" spans="1:6" ht="15">
      <c r="A7" s="92" t="s">
        <v>37</v>
      </c>
      <c r="B7" s="81"/>
      <c r="C7" s="21" t="s">
        <v>120</v>
      </c>
      <c r="D7" s="22" t="s">
        <v>39</v>
      </c>
      <c r="E7" s="99">
        <v>12499</v>
      </c>
      <c r="F7" s="74"/>
    </row>
    <row r="8" spans="1:6" ht="15">
      <c r="A8" s="92" t="s">
        <v>38</v>
      </c>
      <c r="B8" s="81"/>
      <c r="C8" s="93" t="s">
        <v>121</v>
      </c>
      <c r="D8" s="73"/>
      <c r="E8" s="73"/>
      <c r="F8" s="74"/>
    </row>
    <row r="9" spans="1:6" ht="15">
      <c r="A9" s="92" t="s">
        <v>12</v>
      </c>
      <c r="B9" s="81"/>
      <c r="C9" s="100" t="s">
        <v>93</v>
      </c>
      <c r="D9" s="73"/>
      <c r="E9" s="73"/>
      <c r="F9" s="74"/>
    </row>
    <row r="10" spans="1:6" ht="15">
      <c r="A10" s="92" t="s">
        <v>11</v>
      </c>
      <c r="B10" s="81"/>
      <c r="C10" s="21" t="s">
        <v>122</v>
      </c>
      <c r="D10" s="22"/>
      <c r="E10" s="100" t="s">
        <v>53</v>
      </c>
      <c r="F10" s="74"/>
    </row>
    <row r="11" spans="1:6" ht="15.75" thickBot="1">
      <c r="A11" s="102" t="s">
        <v>13</v>
      </c>
      <c r="B11" s="103"/>
      <c r="C11" s="104" t="s">
        <v>123</v>
      </c>
      <c r="D11" s="76"/>
      <c r="E11" s="76"/>
      <c r="F11" s="77"/>
    </row>
    <row r="12" spans="1:6" ht="16.5" thickBot="1">
      <c r="A12" s="105" t="s">
        <v>41</v>
      </c>
      <c r="B12" s="106"/>
      <c r="C12" s="106"/>
      <c r="D12" s="106"/>
      <c r="E12" s="106"/>
      <c r="F12" s="107"/>
    </row>
    <row r="13" spans="1:6" ht="60">
      <c r="A13" s="23" t="s">
        <v>42</v>
      </c>
      <c r="B13" s="108" t="s">
        <v>43</v>
      </c>
      <c r="C13" s="109"/>
      <c r="D13" s="24" t="s">
        <v>44</v>
      </c>
      <c r="E13" s="24" t="s">
        <v>46</v>
      </c>
      <c r="F13" s="25" t="s">
        <v>45</v>
      </c>
    </row>
    <row r="14" spans="1:6" ht="15">
      <c r="A14" s="26" t="s">
        <v>124</v>
      </c>
      <c r="B14" s="93" t="s">
        <v>4</v>
      </c>
      <c r="C14" s="101"/>
      <c r="D14" s="21" t="s">
        <v>117</v>
      </c>
      <c r="E14" s="21" t="s">
        <v>125</v>
      </c>
      <c r="F14" s="27" t="s">
        <v>126</v>
      </c>
    </row>
    <row r="15" spans="1:6" ht="15">
      <c r="A15" s="28"/>
      <c r="B15" s="100"/>
      <c r="C15" s="101"/>
      <c r="D15" s="29"/>
      <c r="E15" s="29"/>
      <c r="F15" s="30"/>
    </row>
    <row r="16" spans="1:6" ht="15">
      <c r="A16" s="28"/>
      <c r="B16" s="100"/>
      <c r="C16" s="101"/>
      <c r="D16" s="29"/>
      <c r="E16" s="29"/>
      <c r="F16" s="30"/>
    </row>
    <row r="17" spans="1:6" ht="15">
      <c r="A17" s="28"/>
      <c r="B17" s="100"/>
      <c r="C17" s="101"/>
      <c r="D17" s="29"/>
      <c r="E17" s="29"/>
      <c r="F17" s="30"/>
    </row>
    <row r="18" spans="1:6" ht="15">
      <c r="A18" s="31"/>
      <c r="B18" s="112"/>
      <c r="C18" s="113"/>
      <c r="D18" s="29"/>
      <c r="E18" s="32"/>
      <c r="F18" s="33"/>
    </row>
    <row r="19" spans="1:6" ht="15">
      <c r="A19" s="34"/>
      <c r="B19" s="100"/>
      <c r="C19" s="114"/>
      <c r="D19" s="29"/>
      <c r="E19" s="32"/>
      <c r="F19" s="33"/>
    </row>
    <row r="20" spans="1:6" ht="15">
      <c r="A20" s="31"/>
      <c r="B20" s="100"/>
      <c r="C20" s="114"/>
      <c r="D20" s="29"/>
      <c r="E20" s="32"/>
      <c r="F20" s="33"/>
    </row>
    <row r="21" spans="1:6" ht="15">
      <c r="A21" s="31"/>
      <c r="B21" s="100"/>
      <c r="C21" s="114"/>
      <c r="D21" s="29"/>
      <c r="E21" s="32"/>
      <c r="F21" s="33"/>
    </row>
    <row r="22" spans="1:6" ht="15.75" thickBot="1">
      <c r="A22" s="35"/>
      <c r="B22" s="110"/>
      <c r="C22" s="111"/>
      <c r="D22" s="36"/>
      <c r="E22" s="36"/>
      <c r="F22" s="37"/>
    </row>
  </sheetData>
  <mergeCells count="32">
    <mergeCell ref="B22:C22"/>
    <mergeCell ref="B16:C16"/>
    <mergeCell ref="B17:C17"/>
    <mergeCell ref="B18:C18"/>
    <mergeCell ref="B19:C19"/>
    <mergeCell ref="B20:C20"/>
    <mergeCell ref="B21:C21"/>
    <mergeCell ref="B15:C15"/>
    <mergeCell ref="A8:B8"/>
    <mergeCell ref="C8:F8"/>
    <mergeCell ref="A9:B9"/>
    <mergeCell ref="C9:F9"/>
    <mergeCell ref="A10:B10"/>
    <mergeCell ref="E10:F10"/>
    <mergeCell ref="A11:B11"/>
    <mergeCell ref="C11:F11"/>
    <mergeCell ref="A12:F12"/>
    <mergeCell ref="B13:C13"/>
    <mergeCell ref="B14:C14"/>
    <mergeCell ref="A5:B5"/>
    <mergeCell ref="C5:F5"/>
    <mergeCell ref="A6:B6"/>
    <mergeCell ref="E6:F6"/>
    <mergeCell ref="A7:B7"/>
    <mergeCell ref="E7:F7"/>
    <mergeCell ref="A4:B4"/>
    <mergeCell ref="C4:F4"/>
    <mergeCell ref="A1:F1"/>
    <mergeCell ref="A2:B2"/>
    <mergeCell ref="E2:F2"/>
    <mergeCell ref="A3:B3"/>
    <mergeCell ref="C3:F3"/>
  </mergeCells>
  <hyperlinks>
    <hyperlink ref="C11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showGridLines="0" workbookViewId="0">
      <selection activeCell="K9" sqref="K9"/>
    </sheetView>
  </sheetViews>
  <sheetFormatPr defaultRowHeight="12.75"/>
  <cols>
    <col min="1" max="1" width="14.85546875" customWidth="1"/>
    <col min="2" max="2" width="15.5703125" customWidth="1"/>
    <col min="3" max="3" width="28.5703125" customWidth="1"/>
    <col min="4" max="4" width="21.140625" style="5" customWidth="1"/>
    <col min="5" max="5" width="18.28515625" customWidth="1"/>
    <col min="6" max="6" width="17.5703125" customWidth="1"/>
  </cols>
  <sheetData>
    <row r="1" spans="1:6" ht="16.5" thickBot="1">
      <c r="A1" s="115" t="s">
        <v>40</v>
      </c>
      <c r="B1" s="116"/>
      <c r="C1" s="116"/>
      <c r="D1" s="116"/>
      <c r="E1" s="116"/>
      <c r="F1" s="117"/>
    </row>
    <row r="2" spans="1:6" ht="15">
      <c r="A2" s="125" t="s">
        <v>30</v>
      </c>
      <c r="B2" s="126"/>
      <c r="C2" s="12" t="s">
        <v>55</v>
      </c>
      <c r="D2" s="13" t="s">
        <v>31</v>
      </c>
      <c r="E2" s="120">
        <v>42307</v>
      </c>
      <c r="F2" s="121"/>
    </row>
    <row r="3" spans="1:6" ht="15">
      <c r="A3" s="118" t="s">
        <v>32</v>
      </c>
      <c r="B3" s="119"/>
      <c r="C3" s="122" t="s">
        <v>56</v>
      </c>
      <c r="D3" s="122"/>
      <c r="E3" s="122"/>
      <c r="F3" s="123"/>
    </row>
    <row r="4" spans="1:6" ht="15">
      <c r="A4" s="118" t="s">
        <v>33</v>
      </c>
      <c r="B4" s="119"/>
      <c r="C4" s="122" t="s">
        <v>57</v>
      </c>
      <c r="D4" s="122"/>
      <c r="E4" s="122"/>
      <c r="F4" s="123"/>
    </row>
    <row r="5" spans="1:6" ht="15">
      <c r="A5" s="118" t="s">
        <v>34</v>
      </c>
      <c r="B5" s="119"/>
      <c r="C5" s="122" t="s">
        <v>58</v>
      </c>
      <c r="D5" s="122"/>
      <c r="E5" s="122"/>
      <c r="F5" s="123"/>
    </row>
    <row r="6" spans="1:6" ht="15">
      <c r="A6" s="118" t="s">
        <v>35</v>
      </c>
      <c r="B6" s="119"/>
      <c r="C6" s="10" t="s">
        <v>59</v>
      </c>
      <c r="D6" s="14" t="s">
        <v>36</v>
      </c>
      <c r="E6" s="122" t="s">
        <v>60</v>
      </c>
      <c r="F6" s="123"/>
    </row>
    <row r="7" spans="1:6" ht="15">
      <c r="A7" s="118" t="s">
        <v>37</v>
      </c>
      <c r="B7" s="119"/>
      <c r="C7" s="10" t="s">
        <v>61</v>
      </c>
      <c r="D7" s="14" t="s">
        <v>62</v>
      </c>
      <c r="E7" s="124">
        <v>163166</v>
      </c>
      <c r="F7" s="123"/>
    </row>
    <row r="8" spans="1:6" ht="15">
      <c r="A8" s="118" t="s">
        <v>38</v>
      </c>
      <c r="B8" s="119"/>
      <c r="C8" s="122" t="s">
        <v>57</v>
      </c>
      <c r="D8" s="122"/>
      <c r="E8" s="122"/>
      <c r="F8" s="123"/>
    </row>
    <row r="9" spans="1:6" ht="15">
      <c r="A9" s="118" t="s">
        <v>12</v>
      </c>
      <c r="B9" s="119"/>
      <c r="C9" s="122" t="s">
        <v>63</v>
      </c>
      <c r="D9" s="122"/>
      <c r="E9" s="122"/>
      <c r="F9" s="123"/>
    </row>
    <row r="10" spans="1:6" ht="15">
      <c r="A10" s="118" t="s">
        <v>11</v>
      </c>
      <c r="B10" s="119"/>
      <c r="C10" s="10" t="s">
        <v>64</v>
      </c>
      <c r="D10" s="14" t="s">
        <v>29</v>
      </c>
      <c r="E10" s="122" t="s">
        <v>53</v>
      </c>
      <c r="F10" s="123"/>
    </row>
    <row r="11" spans="1:6" ht="15.75" thickBot="1">
      <c r="A11" s="141" t="s">
        <v>13</v>
      </c>
      <c r="B11" s="142"/>
      <c r="C11" s="131" t="s">
        <v>65</v>
      </c>
      <c r="D11" s="132"/>
      <c r="E11" s="132"/>
      <c r="F11" s="133"/>
    </row>
    <row r="12" spans="1:6" ht="16.5" thickBot="1">
      <c r="A12" s="136" t="s">
        <v>41</v>
      </c>
      <c r="B12" s="137"/>
      <c r="C12" s="137"/>
      <c r="D12" s="137"/>
      <c r="E12" s="137"/>
      <c r="F12" s="138"/>
    </row>
    <row r="13" spans="1:6" ht="79.5" customHeight="1">
      <c r="A13" s="15" t="s">
        <v>42</v>
      </c>
      <c r="B13" s="139" t="s">
        <v>43</v>
      </c>
      <c r="C13" s="140"/>
      <c r="D13" s="16" t="s">
        <v>44</v>
      </c>
      <c r="E13" s="16" t="s">
        <v>46</v>
      </c>
      <c r="F13" s="17" t="s">
        <v>45</v>
      </c>
    </row>
    <row r="14" spans="1:6" ht="15">
      <c r="A14" s="18" t="s">
        <v>66</v>
      </c>
      <c r="B14" s="134" t="s">
        <v>67</v>
      </c>
      <c r="C14" s="135"/>
      <c r="D14" s="10" t="s">
        <v>68</v>
      </c>
      <c r="E14" s="10" t="s">
        <v>49</v>
      </c>
      <c r="F14" s="11" t="s">
        <v>69</v>
      </c>
    </row>
    <row r="15" spans="1:6" ht="15">
      <c r="A15" s="8" t="s">
        <v>70</v>
      </c>
      <c r="B15" s="129" t="s">
        <v>71</v>
      </c>
      <c r="C15" s="130"/>
      <c r="D15" s="1" t="s">
        <v>68</v>
      </c>
      <c r="E15" s="1" t="s">
        <v>49</v>
      </c>
      <c r="F15" s="2" t="s">
        <v>69</v>
      </c>
    </row>
    <row r="16" spans="1:6" ht="15">
      <c r="A16" s="8" t="s">
        <v>110</v>
      </c>
      <c r="B16" s="129" t="s">
        <v>72</v>
      </c>
      <c r="C16" s="130"/>
      <c r="D16" s="1" t="s">
        <v>68</v>
      </c>
      <c r="E16" s="1" t="s">
        <v>49</v>
      </c>
      <c r="F16" s="2" t="s">
        <v>69</v>
      </c>
    </row>
    <row r="17" spans="1:6" ht="15">
      <c r="A17" s="8" t="s">
        <v>111</v>
      </c>
      <c r="B17" s="129" t="s">
        <v>73</v>
      </c>
      <c r="C17" s="130"/>
      <c r="D17" s="1" t="s">
        <v>68</v>
      </c>
      <c r="E17" s="1" t="s">
        <v>49</v>
      </c>
      <c r="F17" s="2" t="s">
        <v>69</v>
      </c>
    </row>
    <row r="18" spans="1:6" ht="15">
      <c r="A18" s="8" t="s">
        <v>112</v>
      </c>
      <c r="B18" s="129" t="s">
        <v>113</v>
      </c>
      <c r="C18" s="130"/>
      <c r="D18" s="1" t="s">
        <v>68</v>
      </c>
      <c r="E18" s="1" t="s">
        <v>49</v>
      </c>
      <c r="F18" s="2" t="s">
        <v>69</v>
      </c>
    </row>
    <row r="19" spans="1:6" ht="15">
      <c r="A19" s="8"/>
      <c r="B19" s="129"/>
      <c r="C19" s="130"/>
      <c r="D19" s="1"/>
      <c r="E19" s="1"/>
      <c r="F19" s="2"/>
    </row>
    <row r="20" spans="1:6" ht="15">
      <c r="A20" s="8"/>
      <c r="B20" s="129"/>
      <c r="C20" s="130"/>
      <c r="D20" s="1"/>
      <c r="E20" s="1"/>
      <c r="F20" s="2"/>
    </row>
    <row r="21" spans="1:6" ht="15">
      <c r="A21" s="8"/>
      <c r="B21" s="129"/>
      <c r="C21" s="130"/>
      <c r="D21" s="1"/>
      <c r="E21" s="1"/>
      <c r="F21" s="2"/>
    </row>
    <row r="22" spans="1:6" ht="15">
      <c r="A22" s="8"/>
      <c r="B22" s="129"/>
      <c r="C22" s="130"/>
      <c r="D22" s="1"/>
      <c r="E22" s="1"/>
      <c r="F22" s="2"/>
    </row>
    <row r="23" spans="1:6" ht="15">
      <c r="A23" s="8"/>
      <c r="B23" s="129"/>
      <c r="C23" s="130"/>
      <c r="D23" s="1"/>
      <c r="E23" s="1"/>
      <c r="F23" s="2"/>
    </row>
    <row r="24" spans="1:6" ht="15">
      <c r="A24" s="8"/>
      <c r="B24" s="129"/>
      <c r="C24" s="130"/>
      <c r="D24" s="1"/>
      <c r="E24" s="1"/>
      <c r="F24" s="2"/>
    </row>
    <row r="25" spans="1:6" ht="15">
      <c r="A25" s="8"/>
      <c r="B25" s="129"/>
      <c r="C25" s="130"/>
      <c r="D25" s="1"/>
      <c r="E25" s="1"/>
      <c r="F25" s="2"/>
    </row>
    <row r="26" spans="1:6" ht="15">
      <c r="A26" s="8"/>
      <c r="B26" s="129"/>
      <c r="C26" s="130"/>
      <c r="D26" s="1"/>
      <c r="E26" s="1"/>
      <c r="F26" s="2"/>
    </row>
    <row r="27" spans="1:6" ht="15.75" thickBot="1">
      <c r="A27" s="9"/>
      <c r="B27" s="127"/>
      <c r="C27" s="128"/>
      <c r="D27" s="3"/>
      <c r="E27" s="3"/>
      <c r="F27" s="4"/>
    </row>
    <row r="28" spans="1:6" ht="15">
      <c r="A28" s="6"/>
      <c r="B28" s="6"/>
      <c r="C28" s="6"/>
      <c r="D28" s="7"/>
      <c r="E28" s="6"/>
      <c r="F28" s="6"/>
    </row>
    <row r="29" spans="1:6" ht="15">
      <c r="A29" s="6"/>
      <c r="B29" s="6"/>
      <c r="C29" s="6"/>
      <c r="D29" s="7"/>
      <c r="E29" s="6"/>
      <c r="F29" s="6"/>
    </row>
    <row r="30" spans="1:6" ht="15">
      <c r="A30" s="6"/>
      <c r="B30" s="6"/>
      <c r="C30" s="6"/>
      <c r="D30" s="7"/>
      <c r="E30" s="6"/>
      <c r="F30" s="6"/>
    </row>
    <row r="31" spans="1:6" ht="15">
      <c r="A31" s="6"/>
      <c r="B31" s="6"/>
      <c r="C31" s="6"/>
      <c r="D31" s="7"/>
      <c r="E31" s="6"/>
      <c r="F31" s="6"/>
    </row>
    <row r="32" spans="1:6" ht="15">
      <c r="A32" s="6"/>
      <c r="B32" s="6"/>
      <c r="C32" s="6"/>
      <c r="D32" s="7"/>
      <c r="E32" s="6"/>
      <c r="F32" s="6"/>
    </row>
    <row r="33" spans="1:6" ht="15">
      <c r="A33" s="6"/>
      <c r="B33" s="6"/>
      <c r="C33" s="6"/>
      <c r="D33" s="7"/>
      <c r="E33" s="6"/>
      <c r="F33" s="6"/>
    </row>
    <row r="34" spans="1:6" ht="15">
      <c r="A34" s="6"/>
      <c r="B34" s="6"/>
      <c r="C34" s="6"/>
      <c r="D34" s="7"/>
      <c r="E34" s="6"/>
      <c r="F34" s="6"/>
    </row>
    <row r="35" spans="1:6" ht="15">
      <c r="A35" s="6"/>
      <c r="B35" s="6"/>
      <c r="C35" s="6"/>
      <c r="D35" s="7"/>
      <c r="E35" s="6"/>
      <c r="F35" s="6"/>
    </row>
    <row r="36" spans="1:6" ht="15">
      <c r="A36" s="6"/>
      <c r="B36" s="6"/>
      <c r="C36" s="6"/>
      <c r="D36" s="7"/>
      <c r="E36" s="6"/>
      <c r="F36" s="6"/>
    </row>
    <row r="37" spans="1:6" ht="15">
      <c r="A37" s="6"/>
      <c r="B37" s="6"/>
      <c r="C37" s="6"/>
      <c r="D37" s="7"/>
      <c r="E37" s="6"/>
      <c r="F37" s="6"/>
    </row>
    <row r="38" spans="1:6" ht="15">
      <c r="A38" s="6"/>
      <c r="B38" s="6"/>
      <c r="C38" s="6"/>
      <c r="D38" s="7"/>
      <c r="E38" s="6"/>
      <c r="F38" s="6"/>
    </row>
    <row r="39" spans="1:6" ht="15">
      <c r="A39" s="6"/>
      <c r="B39" s="6"/>
      <c r="C39" s="6"/>
      <c r="D39" s="7"/>
      <c r="E39" s="6"/>
      <c r="F39" s="6"/>
    </row>
    <row r="40" spans="1:6" ht="15">
      <c r="A40" s="6"/>
      <c r="B40" s="6"/>
      <c r="C40" s="6"/>
      <c r="D40" s="7"/>
      <c r="E40" s="6"/>
      <c r="F40" s="6"/>
    </row>
    <row r="41" spans="1:6" ht="15">
      <c r="A41" s="6"/>
      <c r="B41" s="6"/>
      <c r="C41" s="6"/>
      <c r="D41" s="7"/>
      <c r="E41" s="6"/>
      <c r="F41" s="6"/>
    </row>
    <row r="42" spans="1:6" ht="15">
      <c r="A42" s="6"/>
      <c r="B42" s="6"/>
      <c r="C42" s="6"/>
      <c r="D42" s="7"/>
      <c r="E42" s="6"/>
      <c r="F42" s="6"/>
    </row>
    <row r="43" spans="1:6" ht="15">
      <c r="A43" s="6"/>
      <c r="B43" s="6"/>
      <c r="C43" s="6"/>
      <c r="D43" s="7"/>
      <c r="E43" s="6"/>
      <c r="F43" s="6"/>
    </row>
    <row r="44" spans="1:6" ht="15">
      <c r="A44" s="6"/>
      <c r="B44" s="6"/>
      <c r="C44" s="6"/>
      <c r="D44" s="7"/>
      <c r="E44" s="6"/>
      <c r="F44" s="6"/>
    </row>
    <row r="45" spans="1:6" ht="15">
      <c r="A45" s="6"/>
      <c r="B45" s="6"/>
      <c r="C45" s="6"/>
      <c r="D45" s="7"/>
      <c r="E45" s="6"/>
      <c r="F45" s="6"/>
    </row>
    <row r="46" spans="1:6" ht="15">
      <c r="A46" s="6"/>
      <c r="B46" s="6"/>
      <c r="C46" s="6"/>
      <c r="D46" s="7"/>
      <c r="E46" s="6"/>
      <c r="F46" s="6"/>
    </row>
    <row r="47" spans="1:6" ht="15">
      <c r="A47" s="6"/>
      <c r="B47" s="6"/>
      <c r="C47" s="6"/>
      <c r="D47" s="7"/>
      <c r="E47" s="6"/>
      <c r="F47" s="6"/>
    </row>
    <row r="48" spans="1:6" ht="15">
      <c r="A48" s="6"/>
      <c r="B48" s="6"/>
      <c r="C48" s="6"/>
      <c r="D48" s="7"/>
      <c r="E48" s="6"/>
      <c r="F48" s="6"/>
    </row>
    <row r="49" spans="1:6" ht="15">
      <c r="A49" s="6"/>
      <c r="B49" s="6"/>
      <c r="C49" s="6"/>
      <c r="D49" s="7"/>
      <c r="E49" s="6"/>
      <c r="F49" s="6"/>
    </row>
    <row r="50" spans="1:6" ht="15">
      <c r="A50" s="6"/>
      <c r="B50" s="6"/>
      <c r="C50" s="6"/>
      <c r="D50" s="7"/>
      <c r="E50" s="6"/>
      <c r="F50" s="6"/>
    </row>
    <row r="51" spans="1:6" ht="15">
      <c r="A51" s="6"/>
      <c r="B51" s="6"/>
      <c r="C51" s="6"/>
      <c r="D51" s="7"/>
      <c r="E51" s="6"/>
      <c r="F51" s="6"/>
    </row>
    <row r="52" spans="1:6" ht="15">
      <c r="A52" s="6"/>
      <c r="B52" s="6"/>
      <c r="C52" s="6"/>
      <c r="D52" s="7"/>
      <c r="E52" s="6"/>
      <c r="F52" s="6"/>
    </row>
    <row r="53" spans="1:6" ht="15">
      <c r="A53" s="6"/>
      <c r="B53" s="6"/>
      <c r="C53" s="6"/>
      <c r="D53" s="7"/>
      <c r="E53" s="6"/>
      <c r="F53" s="6"/>
    </row>
    <row r="54" spans="1:6" ht="15">
      <c r="A54" s="6"/>
      <c r="B54" s="6"/>
      <c r="C54" s="6"/>
      <c r="D54" s="7"/>
      <c r="E54" s="6"/>
      <c r="F54" s="6"/>
    </row>
    <row r="55" spans="1:6" ht="15">
      <c r="A55" s="6"/>
      <c r="B55" s="6"/>
      <c r="C55" s="6"/>
      <c r="D55" s="7"/>
      <c r="E55" s="6"/>
      <c r="F55" s="6"/>
    </row>
    <row r="56" spans="1:6" ht="15">
      <c r="A56" s="6"/>
      <c r="B56" s="6"/>
      <c r="C56" s="6"/>
      <c r="D56" s="7"/>
      <c r="E56" s="6"/>
      <c r="F56" s="6"/>
    </row>
    <row r="57" spans="1:6" ht="15">
      <c r="A57" s="6"/>
      <c r="B57" s="6"/>
      <c r="C57" s="6"/>
      <c r="D57" s="7"/>
      <c r="E57" s="6"/>
      <c r="F57" s="6"/>
    </row>
    <row r="58" spans="1:6" ht="15">
      <c r="A58" s="6"/>
      <c r="B58" s="6"/>
      <c r="C58" s="6"/>
      <c r="D58" s="7"/>
      <c r="E58" s="6"/>
      <c r="F58" s="6"/>
    </row>
    <row r="59" spans="1:6" ht="15">
      <c r="A59" s="6"/>
      <c r="B59" s="6"/>
      <c r="C59" s="6"/>
      <c r="D59" s="7"/>
      <c r="E59" s="6"/>
      <c r="F59" s="6"/>
    </row>
    <row r="60" spans="1:6" ht="15">
      <c r="A60" s="6"/>
      <c r="B60" s="6"/>
      <c r="C60" s="6"/>
      <c r="D60" s="7"/>
      <c r="E60" s="6"/>
      <c r="F60" s="6"/>
    </row>
    <row r="61" spans="1:6" ht="15">
      <c r="A61" s="6"/>
      <c r="B61" s="6"/>
      <c r="C61" s="6"/>
      <c r="D61" s="7"/>
      <c r="E61" s="6"/>
      <c r="F61" s="6"/>
    </row>
    <row r="62" spans="1:6" ht="15">
      <c r="A62" s="6"/>
      <c r="B62" s="6"/>
      <c r="C62" s="6"/>
      <c r="D62" s="7"/>
      <c r="E62" s="6"/>
      <c r="F62" s="6"/>
    </row>
    <row r="63" spans="1:6" ht="15">
      <c r="A63" s="6"/>
      <c r="B63" s="6"/>
      <c r="C63" s="6"/>
      <c r="D63" s="7"/>
      <c r="E63" s="6"/>
      <c r="F63" s="6"/>
    </row>
    <row r="64" spans="1:6" ht="15">
      <c r="A64" s="6"/>
      <c r="B64" s="6"/>
      <c r="C64" s="6"/>
      <c r="D64" s="7"/>
      <c r="E64" s="6"/>
      <c r="F64" s="6"/>
    </row>
    <row r="65" spans="1:6" ht="15">
      <c r="A65" s="6"/>
      <c r="B65" s="6"/>
      <c r="C65" s="6"/>
      <c r="D65" s="7"/>
      <c r="E65" s="6"/>
      <c r="F65" s="6"/>
    </row>
    <row r="66" spans="1:6" ht="15">
      <c r="A66" s="6"/>
      <c r="B66" s="6"/>
      <c r="C66" s="6"/>
      <c r="D66" s="7"/>
      <c r="E66" s="6"/>
      <c r="F66" s="6"/>
    </row>
    <row r="67" spans="1:6" ht="15">
      <c r="A67" s="6"/>
      <c r="B67" s="6"/>
      <c r="C67" s="6"/>
      <c r="D67" s="7"/>
      <c r="E67" s="6"/>
      <c r="F67" s="6"/>
    </row>
    <row r="68" spans="1:6" ht="15">
      <c r="A68" s="6"/>
      <c r="B68" s="6"/>
      <c r="C68" s="6"/>
      <c r="D68" s="7"/>
      <c r="E68" s="6"/>
      <c r="F68" s="6"/>
    </row>
    <row r="69" spans="1:6" ht="15">
      <c r="A69" s="6"/>
      <c r="B69" s="6"/>
      <c r="C69" s="6"/>
      <c r="D69" s="7"/>
      <c r="E69" s="6"/>
      <c r="F69" s="6"/>
    </row>
    <row r="70" spans="1:6" ht="15">
      <c r="A70" s="6"/>
      <c r="B70" s="6"/>
      <c r="C70" s="6"/>
      <c r="D70" s="7"/>
      <c r="E70" s="6"/>
      <c r="F70" s="6"/>
    </row>
    <row r="71" spans="1:6" ht="15">
      <c r="A71" s="6"/>
      <c r="B71" s="6"/>
      <c r="C71" s="6"/>
      <c r="D71" s="7"/>
      <c r="E71" s="6"/>
      <c r="F71" s="6"/>
    </row>
    <row r="72" spans="1:6" ht="15">
      <c r="A72" s="6"/>
      <c r="B72" s="6"/>
      <c r="C72" s="6"/>
      <c r="D72" s="7"/>
      <c r="E72" s="6"/>
      <c r="F72" s="6"/>
    </row>
    <row r="73" spans="1:6" ht="15">
      <c r="A73" s="6"/>
      <c r="B73" s="6"/>
      <c r="C73" s="6"/>
      <c r="D73" s="7"/>
      <c r="E73" s="6"/>
      <c r="F73" s="6"/>
    </row>
    <row r="74" spans="1:6" ht="15">
      <c r="A74" s="6"/>
      <c r="B74" s="6"/>
      <c r="C74" s="6"/>
      <c r="D74" s="7"/>
      <c r="E74" s="6"/>
      <c r="F74" s="6"/>
    </row>
    <row r="75" spans="1:6" ht="15">
      <c r="A75" s="6"/>
      <c r="B75" s="6"/>
      <c r="C75" s="6"/>
      <c r="D75" s="7"/>
      <c r="E75" s="6"/>
      <c r="F75" s="6"/>
    </row>
    <row r="76" spans="1:6" ht="15">
      <c r="A76" s="6"/>
      <c r="B76" s="6"/>
      <c r="C76" s="6"/>
      <c r="D76" s="7"/>
      <c r="E76" s="6"/>
      <c r="F76" s="6"/>
    </row>
    <row r="77" spans="1:6" ht="15">
      <c r="A77" s="6"/>
      <c r="B77" s="6"/>
      <c r="C77" s="6"/>
      <c r="D77" s="7"/>
      <c r="E77" s="6"/>
      <c r="F77" s="6"/>
    </row>
    <row r="78" spans="1:6" ht="15">
      <c r="A78" s="6"/>
      <c r="B78" s="6"/>
      <c r="C78" s="6"/>
      <c r="D78" s="7"/>
      <c r="E78" s="6"/>
      <c r="F78" s="6"/>
    </row>
    <row r="79" spans="1:6" ht="15">
      <c r="A79" s="6"/>
      <c r="B79" s="6"/>
      <c r="C79" s="6"/>
      <c r="D79" s="7"/>
      <c r="E79" s="6"/>
      <c r="F79" s="6"/>
    </row>
    <row r="80" spans="1:6" ht="15">
      <c r="A80" s="6"/>
      <c r="B80" s="6"/>
      <c r="C80" s="6"/>
      <c r="D80" s="7"/>
      <c r="E80" s="6"/>
      <c r="F80" s="6"/>
    </row>
    <row r="81" spans="1:6" ht="15">
      <c r="A81" s="6"/>
      <c r="B81" s="6"/>
      <c r="C81" s="6"/>
      <c r="D81" s="7"/>
      <c r="E81" s="6"/>
      <c r="F81" s="6"/>
    </row>
    <row r="82" spans="1:6" ht="15">
      <c r="A82" s="6"/>
      <c r="B82" s="6"/>
      <c r="C82" s="6"/>
      <c r="D82" s="7"/>
      <c r="E82" s="6"/>
      <c r="F82" s="6"/>
    </row>
    <row r="83" spans="1:6" ht="15">
      <c r="A83" s="6"/>
      <c r="B83" s="6"/>
      <c r="C83" s="6"/>
      <c r="D83" s="7"/>
      <c r="E83" s="6"/>
      <c r="F83" s="6"/>
    </row>
    <row r="84" spans="1:6" ht="15">
      <c r="A84" s="6"/>
      <c r="B84" s="6"/>
      <c r="C84" s="6"/>
      <c r="D84" s="7"/>
      <c r="E84" s="6"/>
      <c r="F84" s="6"/>
    </row>
    <row r="85" spans="1:6" ht="15">
      <c r="A85" s="6"/>
      <c r="B85" s="6"/>
      <c r="C85" s="6"/>
      <c r="D85" s="7"/>
      <c r="E85" s="6"/>
      <c r="F85" s="6"/>
    </row>
    <row r="86" spans="1:6" ht="15">
      <c r="A86" s="6"/>
      <c r="B86" s="6"/>
      <c r="C86" s="6"/>
      <c r="D86" s="7"/>
      <c r="E86" s="6"/>
      <c r="F86" s="6"/>
    </row>
    <row r="87" spans="1:6" ht="15">
      <c r="A87" s="6"/>
      <c r="B87" s="6"/>
      <c r="C87" s="6"/>
      <c r="D87" s="7"/>
      <c r="E87" s="6"/>
      <c r="F87" s="6"/>
    </row>
    <row r="88" spans="1:6" ht="15">
      <c r="A88" s="6"/>
      <c r="B88" s="6"/>
      <c r="C88" s="6"/>
      <c r="D88" s="7"/>
      <c r="E88" s="6"/>
      <c r="F88" s="6"/>
    </row>
    <row r="89" spans="1:6" ht="15">
      <c r="A89" s="6"/>
      <c r="B89" s="6"/>
      <c r="C89" s="6"/>
      <c r="D89" s="7"/>
      <c r="E89" s="6"/>
      <c r="F89" s="6"/>
    </row>
    <row r="90" spans="1:6" ht="15">
      <c r="A90" s="6"/>
      <c r="B90" s="6"/>
      <c r="C90" s="6"/>
      <c r="D90" s="7"/>
      <c r="E90" s="6"/>
      <c r="F90" s="6"/>
    </row>
    <row r="91" spans="1:6" ht="15">
      <c r="A91" s="6"/>
      <c r="B91" s="6"/>
      <c r="C91" s="6"/>
      <c r="D91" s="7"/>
      <c r="E91" s="6"/>
      <c r="F91" s="6"/>
    </row>
    <row r="92" spans="1:6" ht="15">
      <c r="A92" s="6"/>
      <c r="B92" s="6"/>
      <c r="C92" s="6"/>
      <c r="D92" s="7"/>
      <c r="E92" s="6"/>
      <c r="F92" s="6"/>
    </row>
    <row r="93" spans="1:6" ht="15">
      <c r="A93" s="6"/>
      <c r="B93" s="6"/>
      <c r="C93" s="6"/>
      <c r="D93" s="7"/>
      <c r="E93" s="6"/>
      <c r="F93" s="6"/>
    </row>
    <row r="94" spans="1:6" ht="15">
      <c r="A94" s="6"/>
      <c r="B94" s="6"/>
      <c r="C94" s="6"/>
      <c r="D94" s="7"/>
      <c r="E94" s="6"/>
      <c r="F94" s="6"/>
    </row>
    <row r="95" spans="1:6" ht="15">
      <c r="A95" s="6"/>
      <c r="B95" s="6"/>
      <c r="C95" s="6"/>
      <c r="D95" s="7"/>
      <c r="E95" s="6"/>
      <c r="F95" s="6"/>
    </row>
    <row r="96" spans="1:6" ht="15">
      <c r="A96" s="6"/>
      <c r="B96" s="6"/>
      <c r="C96" s="6"/>
      <c r="D96" s="7"/>
      <c r="E96" s="6"/>
      <c r="F96" s="6"/>
    </row>
    <row r="97" spans="1:6" ht="15">
      <c r="A97" s="6"/>
      <c r="B97" s="6"/>
      <c r="C97" s="6"/>
      <c r="D97" s="7"/>
      <c r="E97" s="6"/>
      <c r="F97" s="6"/>
    </row>
    <row r="98" spans="1:6" ht="15">
      <c r="A98" s="6"/>
      <c r="B98" s="6"/>
      <c r="C98" s="6"/>
      <c r="D98" s="7"/>
      <c r="E98" s="6"/>
      <c r="F98" s="6"/>
    </row>
    <row r="99" spans="1:6" ht="15">
      <c r="A99" s="6"/>
      <c r="B99" s="6"/>
      <c r="C99" s="6"/>
      <c r="D99" s="7"/>
      <c r="E99" s="6"/>
      <c r="F99" s="6"/>
    </row>
    <row r="100" spans="1:6" ht="15">
      <c r="A100" s="6"/>
      <c r="B100" s="6"/>
      <c r="C100" s="6"/>
      <c r="D100" s="7"/>
      <c r="E100" s="6"/>
      <c r="F100" s="6"/>
    </row>
    <row r="101" spans="1:6" ht="15">
      <c r="A101" s="6"/>
      <c r="B101" s="6"/>
      <c r="C101" s="6"/>
      <c r="D101" s="7"/>
      <c r="E101" s="6"/>
      <c r="F101" s="6"/>
    </row>
    <row r="102" spans="1:6" ht="15">
      <c r="A102" s="6"/>
      <c r="B102" s="6"/>
      <c r="C102" s="6"/>
      <c r="D102" s="7"/>
      <c r="E102" s="6"/>
      <c r="F102" s="6"/>
    </row>
    <row r="103" spans="1:6" ht="15">
      <c r="A103" s="6"/>
      <c r="B103" s="6"/>
      <c r="C103" s="6"/>
      <c r="D103" s="7"/>
      <c r="E103" s="6"/>
      <c r="F103" s="6"/>
    </row>
    <row r="104" spans="1:6" ht="15">
      <c r="A104" s="6"/>
      <c r="B104" s="6"/>
      <c r="C104" s="6"/>
      <c r="D104" s="7"/>
      <c r="E104" s="6"/>
      <c r="F104" s="6"/>
    </row>
    <row r="105" spans="1:6" ht="15">
      <c r="A105" s="6"/>
      <c r="B105" s="6"/>
      <c r="C105" s="6"/>
      <c r="D105" s="7"/>
      <c r="E105" s="6"/>
      <c r="F105" s="6"/>
    </row>
    <row r="106" spans="1:6" ht="15">
      <c r="A106" s="6"/>
      <c r="B106" s="6"/>
      <c r="C106" s="6"/>
      <c r="D106" s="7"/>
      <c r="E106" s="6"/>
      <c r="F106" s="6"/>
    </row>
    <row r="107" spans="1:6" ht="15">
      <c r="A107" s="6"/>
      <c r="B107" s="6"/>
      <c r="C107" s="6"/>
      <c r="D107" s="7"/>
      <c r="E107" s="6"/>
      <c r="F107" s="6"/>
    </row>
    <row r="108" spans="1:6" ht="15">
      <c r="A108" s="6"/>
      <c r="B108" s="6"/>
      <c r="C108" s="6"/>
      <c r="D108" s="7"/>
      <c r="E108" s="6"/>
      <c r="F108" s="6"/>
    </row>
    <row r="109" spans="1:6" ht="15">
      <c r="A109" s="6"/>
      <c r="B109" s="6"/>
      <c r="C109" s="6"/>
      <c r="D109" s="7"/>
      <c r="E109" s="6"/>
      <c r="F109" s="6"/>
    </row>
    <row r="110" spans="1:6" ht="15">
      <c r="A110" s="6"/>
      <c r="B110" s="6"/>
      <c r="C110" s="6"/>
      <c r="D110" s="7"/>
      <c r="E110" s="6"/>
      <c r="F110" s="6"/>
    </row>
    <row r="111" spans="1:6" ht="15">
      <c r="A111" s="6"/>
      <c r="B111" s="6"/>
      <c r="C111" s="6"/>
      <c r="D111" s="7"/>
      <c r="E111" s="6"/>
      <c r="F111" s="6"/>
    </row>
    <row r="112" spans="1:6" ht="15">
      <c r="A112" s="6"/>
      <c r="B112" s="6"/>
      <c r="C112" s="6"/>
      <c r="D112" s="7"/>
      <c r="E112" s="6"/>
      <c r="F112" s="6"/>
    </row>
    <row r="113" spans="1:6" ht="15">
      <c r="A113" s="6"/>
      <c r="B113" s="6"/>
      <c r="C113" s="6"/>
      <c r="D113" s="7"/>
      <c r="E113" s="6"/>
      <c r="F113" s="6"/>
    </row>
    <row r="114" spans="1:6" ht="15">
      <c r="A114" s="6"/>
      <c r="B114" s="6"/>
      <c r="C114" s="6"/>
      <c r="D114" s="7"/>
      <c r="E114" s="6"/>
      <c r="F114" s="6"/>
    </row>
    <row r="115" spans="1:6" ht="15">
      <c r="A115" s="6"/>
      <c r="B115" s="6"/>
      <c r="C115" s="6"/>
      <c r="D115" s="7"/>
      <c r="E115" s="6"/>
      <c r="F115" s="6"/>
    </row>
    <row r="116" spans="1:6" ht="15">
      <c r="A116" s="6"/>
      <c r="B116" s="6"/>
      <c r="C116" s="6"/>
      <c r="D116" s="7"/>
      <c r="E116" s="6"/>
      <c r="F116" s="6"/>
    </row>
    <row r="117" spans="1:6" ht="15">
      <c r="A117" s="6"/>
      <c r="B117" s="6"/>
      <c r="C117" s="6"/>
      <c r="D117" s="7"/>
      <c r="E117" s="6"/>
      <c r="F117" s="6"/>
    </row>
    <row r="118" spans="1:6" ht="15">
      <c r="A118" s="6"/>
      <c r="B118" s="6"/>
      <c r="C118" s="6"/>
      <c r="D118" s="7"/>
      <c r="E118" s="6"/>
      <c r="F118" s="6"/>
    </row>
    <row r="119" spans="1:6" ht="15">
      <c r="A119" s="6"/>
      <c r="B119" s="6"/>
      <c r="C119" s="6"/>
      <c r="D119" s="7"/>
      <c r="E119" s="6"/>
      <c r="F119" s="6"/>
    </row>
    <row r="120" spans="1:6" ht="15">
      <c r="A120" s="6"/>
      <c r="B120" s="6"/>
      <c r="C120" s="6"/>
      <c r="D120" s="7"/>
      <c r="E120" s="6"/>
      <c r="F120" s="6"/>
    </row>
    <row r="121" spans="1:6" ht="15">
      <c r="A121" s="6"/>
      <c r="B121" s="6"/>
      <c r="C121" s="6"/>
      <c r="D121" s="7"/>
      <c r="E121" s="6"/>
      <c r="F121" s="6"/>
    </row>
    <row r="122" spans="1:6" ht="15">
      <c r="A122" s="6"/>
      <c r="B122" s="6"/>
      <c r="C122" s="6"/>
      <c r="D122" s="7"/>
      <c r="E122" s="6"/>
      <c r="F122" s="6"/>
    </row>
    <row r="123" spans="1:6" ht="15">
      <c r="A123" s="6"/>
      <c r="B123" s="6"/>
      <c r="C123" s="6"/>
      <c r="D123" s="7"/>
      <c r="E123" s="6"/>
      <c r="F123" s="6"/>
    </row>
  </sheetData>
  <mergeCells count="37">
    <mergeCell ref="B26:C26"/>
    <mergeCell ref="B14:C14"/>
    <mergeCell ref="A12:F12"/>
    <mergeCell ref="B13:C13"/>
    <mergeCell ref="A11:B11"/>
    <mergeCell ref="C5:F5"/>
    <mergeCell ref="C8:F8"/>
    <mergeCell ref="C9:F9"/>
    <mergeCell ref="B27:C27"/>
    <mergeCell ref="B15:C15"/>
    <mergeCell ref="B16:C16"/>
    <mergeCell ref="B17:C17"/>
    <mergeCell ref="B18:C18"/>
    <mergeCell ref="B19:C19"/>
    <mergeCell ref="B20:C20"/>
    <mergeCell ref="B21:C21"/>
    <mergeCell ref="B22:C22"/>
    <mergeCell ref="C11:F11"/>
    <mergeCell ref="B23:C23"/>
    <mergeCell ref="B24:C24"/>
    <mergeCell ref="B25:C25"/>
    <mergeCell ref="A1:F1"/>
    <mergeCell ref="A7:B7"/>
    <mergeCell ref="A8:B8"/>
    <mergeCell ref="A9:B9"/>
    <mergeCell ref="A10:B10"/>
    <mergeCell ref="E2:F2"/>
    <mergeCell ref="E6:F6"/>
    <mergeCell ref="E7:F7"/>
    <mergeCell ref="E10:F10"/>
    <mergeCell ref="A2:B2"/>
    <mergeCell ref="A3:B3"/>
    <mergeCell ref="A4:B4"/>
    <mergeCell ref="A5:B5"/>
    <mergeCell ref="A6:B6"/>
    <mergeCell ref="C3:F3"/>
    <mergeCell ref="C4:F4"/>
  </mergeCells>
  <hyperlinks>
    <hyperlink ref="C11" r:id="rId1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workbookViewId="0">
      <selection activeCell="C16" sqref="C16"/>
    </sheetView>
  </sheetViews>
  <sheetFormatPr defaultRowHeight="12.75"/>
  <cols>
    <col min="1" max="1" width="8.85546875" bestFit="1" customWidth="1"/>
    <col min="2" max="2" width="31.42578125" customWidth="1"/>
    <col min="3" max="3" width="23.5703125" bestFit="1" customWidth="1"/>
    <col min="4" max="4" width="16.7109375" bestFit="1" customWidth="1"/>
    <col min="5" max="5" width="24" customWidth="1"/>
    <col min="6" max="6" width="16.7109375" bestFit="1" customWidth="1"/>
  </cols>
  <sheetData>
    <row r="1" spans="1:6" ht="16.5" thickBot="1">
      <c r="A1" s="66" t="s">
        <v>40</v>
      </c>
      <c r="B1" s="67"/>
      <c r="C1" s="67"/>
      <c r="D1" s="67"/>
      <c r="E1" s="67"/>
      <c r="F1" s="68"/>
    </row>
    <row r="2" spans="1:6" ht="15">
      <c r="A2" s="95" t="s">
        <v>30</v>
      </c>
      <c r="B2" s="96"/>
      <c r="C2" s="38" t="s">
        <v>74</v>
      </c>
      <c r="D2" s="20" t="s">
        <v>31</v>
      </c>
      <c r="E2" s="97">
        <v>42177</v>
      </c>
      <c r="F2" s="98"/>
    </row>
    <row r="3" spans="1:6" ht="15">
      <c r="A3" s="92" t="s">
        <v>32</v>
      </c>
      <c r="B3" s="81"/>
      <c r="C3" s="100" t="s">
        <v>75</v>
      </c>
      <c r="D3" s="73"/>
      <c r="E3" s="73"/>
      <c r="F3" s="74"/>
    </row>
    <row r="4" spans="1:6" ht="15">
      <c r="A4" s="92" t="s">
        <v>33</v>
      </c>
      <c r="B4" s="81"/>
      <c r="C4" s="100" t="s">
        <v>76</v>
      </c>
      <c r="D4" s="73"/>
      <c r="E4" s="73"/>
      <c r="F4" s="74"/>
    </row>
    <row r="5" spans="1:6" ht="15">
      <c r="A5" s="92" t="s">
        <v>34</v>
      </c>
      <c r="B5" s="81"/>
      <c r="C5" s="100" t="s">
        <v>77</v>
      </c>
      <c r="D5" s="73"/>
      <c r="E5" s="73"/>
      <c r="F5" s="74"/>
    </row>
    <row r="6" spans="1:6" ht="15">
      <c r="A6" s="92" t="s">
        <v>35</v>
      </c>
      <c r="B6" s="81"/>
      <c r="C6" s="29" t="s">
        <v>78</v>
      </c>
      <c r="D6" s="22" t="s">
        <v>36</v>
      </c>
      <c r="E6" s="100" t="s">
        <v>79</v>
      </c>
      <c r="F6" s="74"/>
    </row>
    <row r="7" spans="1:6" ht="15">
      <c r="A7" s="92" t="s">
        <v>37</v>
      </c>
      <c r="B7" s="81"/>
      <c r="C7" s="29" t="s">
        <v>80</v>
      </c>
      <c r="D7" s="22" t="s">
        <v>39</v>
      </c>
      <c r="E7" s="99">
        <v>9461</v>
      </c>
      <c r="F7" s="74"/>
    </row>
    <row r="8" spans="1:6" ht="15">
      <c r="A8" s="92" t="s">
        <v>38</v>
      </c>
      <c r="B8" s="81"/>
      <c r="C8" s="100" t="s">
        <v>76</v>
      </c>
      <c r="D8" s="73"/>
      <c r="E8" s="73"/>
      <c r="F8" s="74"/>
    </row>
    <row r="9" spans="1:6" ht="15">
      <c r="A9" s="92" t="s">
        <v>12</v>
      </c>
      <c r="B9" s="81"/>
      <c r="C9" s="100" t="s">
        <v>52</v>
      </c>
      <c r="D9" s="73"/>
      <c r="E9" s="73"/>
      <c r="F9" s="74"/>
    </row>
    <row r="10" spans="1:6" ht="15">
      <c r="A10" s="92" t="s">
        <v>11</v>
      </c>
      <c r="B10" s="81"/>
      <c r="C10" s="29" t="s">
        <v>81</v>
      </c>
      <c r="D10" s="22" t="s">
        <v>29</v>
      </c>
      <c r="E10" s="100">
        <v>95960</v>
      </c>
      <c r="F10" s="74"/>
    </row>
    <row r="11" spans="1:6" ht="15.75" thickBot="1">
      <c r="A11" s="102" t="s">
        <v>13</v>
      </c>
      <c r="B11" s="103"/>
      <c r="C11" s="75" t="str">
        <f>HYPERLINK("mailto:agroindustriaourobranco@hotmail.com","agroindustriaourobranco@hotmail.com")</f>
        <v>agroindustriaourobranco@hotmail.com</v>
      </c>
      <c r="D11" s="76"/>
      <c r="E11" s="76"/>
      <c r="F11" s="77"/>
    </row>
    <row r="12" spans="1:6" ht="16.5" thickBot="1">
      <c r="A12" s="94" t="s">
        <v>41</v>
      </c>
      <c r="B12" s="67"/>
      <c r="C12" s="67"/>
      <c r="D12" s="67"/>
      <c r="E12" s="67"/>
      <c r="F12" s="68"/>
    </row>
    <row r="13" spans="1:6" ht="60">
      <c r="A13" s="41" t="s">
        <v>42</v>
      </c>
      <c r="B13" s="144" t="s">
        <v>43</v>
      </c>
      <c r="C13" s="96"/>
      <c r="D13" s="42" t="s">
        <v>44</v>
      </c>
      <c r="E13" s="42" t="s">
        <v>46</v>
      </c>
      <c r="F13" s="43" t="s">
        <v>45</v>
      </c>
    </row>
    <row r="14" spans="1:6" ht="15">
      <c r="A14" s="44" t="s">
        <v>82</v>
      </c>
      <c r="B14" s="100" t="s">
        <v>135</v>
      </c>
      <c r="C14" s="81"/>
      <c r="D14" s="29" t="s">
        <v>83</v>
      </c>
      <c r="E14" s="29" t="s">
        <v>49</v>
      </c>
      <c r="F14" s="45" t="s">
        <v>84</v>
      </c>
    </row>
    <row r="15" spans="1:6" ht="15.75" thickBot="1">
      <c r="A15" s="46"/>
      <c r="B15" s="143"/>
      <c r="C15" s="103"/>
      <c r="D15" s="47"/>
      <c r="E15" s="47"/>
      <c r="F15" s="48"/>
    </row>
  </sheetData>
  <mergeCells count="25">
    <mergeCell ref="B15:C15"/>
    <mergeCell ref="A8:B8"/>
    <mergeCell ref="C8:F8"/>
    <mergeCell ref="A9:B9"/>
    <mergeCell ref="C9:F9"/>
    <mergeCell ref="A10:B10"/>
    <mergeCell ref="E10:F10"/>
    <mergeCell ref="A11:B11"/>
    <mergeCell ref="C11:F11"/>
    <mergeCell ref="A12:F12"/>
    <mergeCell ref="B13:C13"/>
    <mergeCell ref="B14:C14"/>
    <mergeCell ref="A5:B5"/>
    <mergeCell ref="C5:F5"/>
    <mergeCell ref="A6:B6"/>
    <mergeCell ref="E6:F6"/>
    <mergeCell ref="A7:B7"/>
    <mergeCell ref="E7:F7"/>
    <mergeCell ref="A4:B4"/>
    <mergeCell ref="C4:F4"/>
    <mergeCell ref="A1:F1"/>
    <mergeCell ref="A2:B2"/>
    <mergeCell ref="E2:F2"/>
    <mergeCell ref="A3:B3"/>
    <mergeCell ref="C3:F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workbookViewId="0">
      <selection activeCell="I8" sqref="I8"/>
    </sheetView>
  </sheetViews>
  <sheetFormatPr defaultRowHeight="12.75"/>
  <cols>
    <col min="1" max="1" width="8.85546875" bestFit="1" customWidth="1"/>
    <col min="2" max="2" width="37.140625" customWidth="1"/>
    <col min="3" max="3" width="18" bestFit="1" customWidth="1"/>
    <col min="4" max="4" width="21" customWidth="1"/>
    <col min="5" max="5" width="19.42578125" customWidth="1"/>
    <col min="6" max="6" width="18.42578125" bestFit="1" customWidth="1"/>
  </cols>
  <sheetData>
    <row r="1" spans="1:6" ht="16.5" thickBot="1">
      <c r="A1" s="94" t="s">
        <v>40</v>
      </c>
      <c r="B1" s="67"/>
      <c r="C1" s="67"/>
      <c r="D1" s="67"/>
      <c r="E1" s="67"/>
      <c r="F1" s="68"/>
    </row>
    <row r="2" spans="1:6" ht="15">
      <c r="A2" s="95" t="s">
        <v>30</v>
      </c>
      <c r="B2" s="96"/>
      <c r="C2" s="38" t="s">
        <v>85</v>
      </c>
      <c r="D2" s="20" t="s">
        <v>31</v>
      </c>
      <c r="E2" s="97">
        <v>42537</v>
      </c>
      <c r="F2" s="98"/>
    </row>
    <row r="3" spans="1:6" ht="15">
      <c r="A3" s="92" t="s">
        <v>32</v>
      </c>
      <c r="B3" s="81"/>
      <c r="C3" s="100" t="s">
        <v>86</v>
      </c>
      <c r="D3" s="73"/>
      <c r="E3" s="73"/>
      <c r="F3" s="74"/>
    </row>
    <row r="4" spans="1:6" ht="15">
      <c r="A4" s="92" t="s">
        <v>33</v>
      </c>
      <c r="B4" s="81"/>
      <c r="C4" s="100" t="s">
        <v>87</v>
      </c>
      <c r="D4" s="73"/>
      <c r="E4" s="73"/>
      <c r="F4" s="74"/>
    </row>
    <row r="5" spans="1:6" ht="15">
      <c r="A5" s="92" t="s">
        <v>34</v>
      </c>
      <c r="B5" s="81"/>
      <c r="C5" s="100" t="s">
        <v>88</v>
      </c>
      <c r="D5" s="73"/>
      <c r="E5" s="73"/>
      <c r="F5" s="74"/>
    </row>
    <row r="6" spans="1:6" ht="15">
      <c r="A6" s="92" t="s">
        <v>35</v>
      </c>
      <c r="B6" s="81"/>
      <c r="C6" s="29" t="s">
        <v>89</v>
      </c>
      <c r="D6" s="22" t="s">
        <v>36</v>
      </c>
      <c r="E6" s="100" t="s">
        <v>90</v>
      </c>
      <c r="F6" s="74"/>
    </row>
    <row r="7" spans="1:6" ht="15">
      <c r="A7" s="92" t="s">
        <v>37</v>
      </c>
      <c r="B7" s="81"/>
      <c r="C7" s="29" t="s">
        <v>91</v>
      </c>
      <c r="D7" s="22" t="s">
        <v>39</v>
      </c>
      <c r="E7" s="99">
        <v>13271</v>
      </c>
      <c r="F7" s="74"/>
    </row>
    <row r="8" spans="1:6" ht="15">
      <c r="A8" s="92" t="s">
        <v>38</v>
      </c>
      <c r="B8" s="81"/>
      <c r="C8" s="100" t="s">
        <v>92</v>
      </c>
      <c r="D8" s="73"/>
      <c r="E8" s="73"/>
      <c r="F8" s="74"/>
    </row>
    <row r="9" spans="1:6" ht="15">
      <c r="A9" s="92" t="s">
        <v>12</v>
      </c>
      <c r="B9" s="81"/>
      <c r="C9" s="100" t="s">
        <v>93</v>
      </c>
      <c r="D9" s="73"/>
      <c r="E9" s="73"/>
      <c r="F9" s="74"/>
    </row>
    <row r="10" spans="1:6" ht="15">
      <c r="A10" s="92" t="s">
        <v>11</v>
      </c>
      <c r="B10" s="81"/>
      <c r="C10" s="29" t="s">
        <v>94</v>
      </c>
      <c r="D10" s="22" t="s">
        <v>29</v>
      </c>
      <c r="E10" s="100" t="s">
        <v>53</v>
      </c>
      <c r="F10" s="74"/>
    </row>
    <row r="11" spans="1:6" ht="15.75" thickBot="1">
      <c r="A11" s="102" t="s">
        <v>13</v>
      </c>
      <c r="B11" s="103"/>
      <c r="C11" s="75" t="str">
        <f>HYPERLINK("mailto:zotticialtda@hotmail.com","zotticialtda@hotmail.com")</f>
        <v>zotticialtda@hotmail.com</v>
      </c>
      <c r="D11" s="76"/>
      <c r="E11" s="76"/>
      <c r="F11" s="77"/>
    </row>
    <row r="12" spans="1:6" ht="16.5" thickBot="1">
      <c r="A12" s="105" t="s">
        <v>41</v>
      </c>
      <c r="B12" s="106"/>
      <c r="C12" s="106"/>
      <c r="D12" s="106"/>
      <c r="E12" s="106"/>
      <c r="F12" s="107"/>
    </row>
    <row r="13" spans="1:6" ht="75">
      <c r="A13" s="23" t="s">
        <v>42</v>
      </c>
      <c r="B13" s="108" t="s">
        <v>43</v>
      </c>
      <c r="C13" s="109"/>
      <c r="D13" s="24" t="s">
        <v>44</v>
      </c>
      <c r="E13" s="24" t="s">
        <v>46</v>
      </c>
      <c r="F13" s="25" t="s">
        <v>45</v>
      </c>
    </row>
    <row r="14" spans="1:6" ht="15">
      <c r="A14" s="28" t="s">
        <v>95</v>
      </c>
      <c r="B14" s="100" t="s">
        <v>96</v>
      </c>
      <c r="C14" s="101"/>
      <c r="D14" s="29" t="s">
        <v>97</v>
      </c>
      <c r="E14" s="29" t="s">
        <v>98</v>
      </c>
      <c r="F14" s="30" t="s">
        <v>99</v>
      </c>
    </row>
    <row r="15" spans="1:6" ht="15">
      <c r="A15" s="28" t="s">
        <v>100</v>
      </c>
      <c r="B15" s="100" t="s">
        <v>101</v>
      </c>
      <c r="C15" s="101"/>
      <c r="D15" s="29" t="s">
        <v>97</v>
      </c>
      <c r="E15" s="29" t="s">
        <v>102</v>
      </c>
      <c r="F15" s="30" t="s">
        <v>103</v>
      </c>
    </row>
    <row r="16" spans="1:6" ht="15">
      <c r="A16" s="28" t="s">
        <v>104</v>
      </c>
      <c r="B16" s="100" t="s">
        <v>105</v>
      </c>
      <c r="C16" s="101"/>
      <c r="D16" s="29" t="s">
        <v>97</v>
      </c>
      <c r="E16" s="29" t="s">
        <v>98</v>
      </c>
      <c r="F16" s="27" t="s">
        <v>127</v>
      </c>
    </row>
    <row r="17" spans="1:6" ht="15">
      <c r="A17" s="28" t="s">
        <v>106</v>
      </c>
      <c r="B17" s="100" t="s">
        <v>107</v>
      </c>
      <c r="C17" s="101"/>
      <c r="D17" s="29" t="s">
        <v>97</v>
      </c>
      <c r="E17" s="29" t="s">
        <v>108</v>
      </c>
      <c r="F17" s="30" t="s">
        <v>109</v>
      </c>
    </row>
    <row r="18" spans="1:6" ht="15">
      <c r="A18" s="31" t="s">
        <v>128</v>
      </c>
      <c r="B18" s="112" t="s">
        <v>129</v>
      </c>
      <c r="C18" s="113"/>
      <c r="D18" s="29" t="s">
        <v>97</v>
      </c>
      <c r="E18" s="39" t="s">
        <v>98</v>
      </c>
      <c r="F18" s="40" t="s">
        <v>130</v>
      </c>
    </row>
    <row r="19" spans="1:6" ht="15">
      <c r="A19" s="34" t="s">
        <v>131</v>
      </c>
      <c r="B19" s="93" t="s">
        <v>132</v>
      </c>
      <c r="C19" s="114"/>
      <c r="D19" s="29" t="s">
        <v>97</v>
      </c>
      <c r="E19" s="39" t="s">
        <v>98</v>
      </c>
      <c r="F19" s="40" t="s">
        <v>130</v>
      </c>
    </row>
    <row r="20" spans="1:6" ht="15">
      <c r="A20" s="34" t="s">
        <v>133</v>
      </c>
      <c r="B20" s="93" t="s">
        <v>134</v>
      </c>
      <c r="C20" s="114"/>
      <c r="D20" s="29" t="s">
        <v>97</v>
      </c>
      <c r="E20" s="39" t="s">
        <v>98</v>
      </c>
      <c r="F20" s="40" t="s">
        <v>127</v>
      </c>
    </row>
    <row r="21" spans="1:6" ht="15">
      <c r="A21" s="31"/>
      <c r="B21" s="100"/>
      <c r="C21" s="114"/>
      <c r="D21" s="29"/>
      <c r="E21" s="32"/>
      <c r="F21" s="33"/>
    </row>
    <row r="22" spans="1:6" ht="15.75" thickBot="1">
      <c r="A22" s="35"/>
      <c r="B22" s="110"/>
      <c r="C22" s="111"/>
      <c r="D22" s="36"/>
      <c r="E22" s="36"/>
      <c r="F22" s="37"/>
    </row>
  </sheetData>
  <mergeCells count="32">
    <mergeCell ref="B22:C22"/>
    <mergeCell ref="B16:C16"/>
    <mergeCell ref="B17:C17"/>
    <mergeCell ref="B18:C18"/>
    <mergeCell ref="B19:C19"/>
    <mergeCell ref="B20:C20"/>
    <mergeCell ref="B21:C21"/>
    <mergeCell ref="B15:C15"/>
    <mergeCell ref="A8:B8"/>
    <mergeCell ref="C8:F8"/>
    <mergeCell ref="A9:B9"/>
    <mergeCell ref="C9:F9"/>
    <mergeCell ref="A10:B10"/>
    <mergeCell ref="E10:F10"/>
    <mergeCell ref="A11:B11"/>
    <mergeCell ref="C11:F11"/>
    <mergeCell ref="A12:F12"/>
    <mergeCell ref="B13:C13"/>
    <mergeCell ref="B14:C14"/>
    <mergeCell ref="A5:B5"/>
    <mergeCell ref="C5:F5"/>
    <mergeCell ref="A6:B6"/>
    <mergeCell ref="E6:F6"/>
    <mergeCell ref="A7:B7"/>
    <mergeCell ref="E7:F7"/>
    <mergeCell ref="A4:B4"/>
    <mergeCell ref="C4:F4"/>
    <mergeCell ref="A1:F1"/>
    <mergeCell ref="A2:B2"/>
    <mergeCell ref="E2:F2"/>
    <mergeCell ref="A3:B3"/>
    <mergeCell ref="C3:F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SERV INSP MUNICIPAL ENCANTADO</vt:lpstr>
      <vt:lpstr>SIM 007 SOLICITAÇÃO DE INCLUSÃO</vt:lpstr>
      <vt:lpstr>SIM 008 SUSPENSO</vt:lpstr>
      <vt:lpstr>SIM 009 </vt:lpstr>
      <vt:lpstr>SIM 010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2017-05-10T12:15:25Z</cp:lastPrinted>
  <dcterms:created xsi:type="dcterms:W3CDTF">2017-04-01T00:53:58Z</dcterms:created>
  <dcterms:modified xsi:type="dcterms:W3CDTF">2018-12-12T16:23:37Z</dcterms:modified>
</cp:coreProperties>
</file>